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-12" windowWidth="12216" windowHeight="9024" firstSheet="47" activeTab="53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Feb 19" sheetId="49" r:id="rId42"/>
    <sheet name="Mar '19" sheetId="50" r:id="rId43"/>
    <sheet name="Apr '19  " sheetId="51" r:id="rId44"/>
    <sheet name="May '19" sheetId="52" r:id="rId45"/>
    <sheet name="Jun '19 " sheetId="53" r:id="rId46"/>
    <sheet name="Jul '19" sheetId="54" r:id="rId47"/>
    <sheet name="Aug '19  " sheetId="55" r:id="rId48"/>
    <sheet name="Sep '19  " sheetId="56" r:id="rId49"/>
    <sheet name="Oct '19 " sheetId="57" r:id="rId50"/>
    <sheet name="Nov '19" sheetId="58" r:id="rId51"/>
    <sheet name="Dec '19" sheetId="59" r:id="rId52"/>
    <sheet name="Jan '20" sheetId="60" r:id="rId53"/>
    <sheet name="Feb '20  " sheetId="61" r:id="rId54"/>
    <sheet name="Sheet1" sheetId="21" r:id="rId55"/>
  </sheets>
  <calcPr calcId="145621"/>
</workbook>
</file>

<file path=xl/calcChain.xml><?xml version="1.0" encoding="utf-8"?>
<calcChain xmlns="http://schemas.openxmlformats.org/spreadsheetml/2006/main">
  <c r="H97" i="61" l="1"/>
  <c r="H96" i="61"/>
  <c r="H95" i="61"/>
  <c r="H94" i="61"/>
  <c r="H93" i="61"/>
  <c r="H92" i="61"/>
  <c r="H91" i="61"/>
  <c r="H90" i="61"/>
  <c r="H89" i="61"/>
  <c r="H88" i="61"/>
  <c r="H87" i="61"/>
  <c r="H86" i="61"/>
  <c r="H85" i="61"/>
  <c r="H83" i="61"/>
  <c r="H82" i="61"/>
  <c r="G42" i="61"/>
  <c r="H84" i="61" l="1"/>
  <c r="G74" i="59" l="1"/>
  <c r="F74" i="59"/>
  <c r="E74" i="59"/>
  <c r="F64" i="59"/>
  <c r="E64" i="59"/>
  <c r="F61" i="59"/>
  <c r="E61" i="59"/>
  <c r="F13" i="59"/>
  <c r="E13" i="59"/>
  <c r="F7" i="59"/>
  <c r="E7" i="59"/>
  <c r="G107" i="58" l="1"/>
  <c r="F123" i="56" l="1"/>
  <c r="E123" i="56"/>
  <c r="E124" i="56" s="1"/>
  <c r="F117" i="56"/>
  <c r="E117" i="56"/>
  <c r="F114" i="56"/>
  <c r="E114" i="56"/>
  <c r="E118" i="56" l="1"/>
  <c r="F118" i="56"/>
  <c r="F124" i="56"/>
  <c r="F35" i="54" l="1"/>
  <c r="E35" i="54"/>
  <c r="F29" i="54"/>
  <c r="E29" i="54"/>
  <c r="F26" i="54"/>
  <c r="E26" i="54"/>
  <c r="F23" i="54"/>
  <c r="E23" i="54"/>
  <c r="F103" i="49" l="1"/>
  <c r="E103" i="49"/>
  <c r="F98" i="49"/>
  <c r="F104" i="49" s="1"/>
  <c r="E98" i="49"/>
  <c r="E104" i="49" s="1"/>
  <c r="G29" i="49"/>
  <c r="G28" i="49"/>
  <c r="G27" i="49"/>
  <c r="G26" i="49"/>
  <c r="G25" i="49"/>
  <c r="G24" i="49"/>
  <c r="G23" i="49"/>
  <c r="G22" i="49"/>
  <c r="G21" i="49"/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<sst xmlns="http://schemas.openxmlformats.org/spreadsheetml/2006/main" count="21330" uniqueCount="330">
  <si>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</si>
  <si>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</si>
  <si>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</si>
  <si>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</si>
  <si>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</si>
  <si>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</si>
  <si>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</si>
  <si>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</si>
  <si>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</si>
  <si>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</si>
  <si>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</si>
  <si>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</si>
  <si>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</si>
  <si>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</si>
  <si>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</si>
  <si>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</si>
  <si>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</si>
  <si>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</si>
  <si>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</si>
  <si>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</si>
  <si>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</si>
  <si>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</si>
  <si>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</si>
  <si>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</si>
  <si>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</si>
  <si>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</si>
  <si>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</si>
  <si>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</si>
  <si>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</si>
  <si>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</si>
  <si>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</si>
  <si>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</si>
  <si>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</si>
  <si>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</si>
  <si>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</si>
  <si>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</si>
  <si>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</si>
  <si>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</si>
  <si>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</si>
  <si>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</si>
  <si>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</si>
  <si>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</si>
  <si>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</si>
  <si>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</si>
  <si>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</si>
  <si>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</si>
  <si>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</si>
  <si>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</si>
  <si>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</si>
  <si>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</si>
  <si>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</si>
  <si>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</si>
  <si>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</si>
  <si>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</si>
  <si>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</si>
  <si>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</si>
  <si>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</si>
  <si>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</si>
  <si>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</si>
  <si>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</si>
  <si>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</si>
  <si>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</si>
  <si>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</si>
  <si>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</si>
  <si>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</si>
  <si>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</si>
  <si>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</si>
  <si>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</si>
  <si>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</si>
  <si>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</si>
  <si>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</si>
  <si>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</si>
  <si>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</si>
  <si>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</si>
  <si>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</si>
  <si>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</si>
  <si>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</si>
  <si>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</si>
  <si>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</si>
  <si>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</si>
  <si>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</si>
  <si>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</si>
  <si>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</si>
  <si>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</si>
  <si>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</si>
  <si>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</si>
  <si>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</si>
  <si>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</si>
  <si>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</si>
  <si>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</si>
  <si>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</si>
  <si>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</si>
  <si>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</si>
  <si>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</si>
  <si>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</si>
  <si>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</si>
  <si>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</si>
  <si>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</si>
  <si>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</si>
  <si>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</si>
  <si>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</si>
  <si>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</si>
  <si>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</si>
  <si>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</si>
  <si>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</si>
  <si>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</si>
  <si>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</si>
  <si>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</si>
  <si>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</si>
  <si>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</si>
  <si>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</si>
  <si>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</si>
  <si>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</si>
  <si>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</si>
  <si>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</si>
  <si>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</si>
  <si>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</si>
  <si>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</si>
  <si>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</si>
  <si>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</si>
  <si>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</si>
  <si>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</si>
  <si>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</si>
  <si>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</si>
  <si>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</si>
  <si>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</si>
  <si>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</si>
  <si>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</si>
  <si>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</si>
  <si>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</si>
  <si>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</si>
  <si>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</si>
  <si>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</si>
  <si>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</si>
  <si>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</si>
  <si>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</si>
  <si>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</si>
  <si>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</si>
  <si>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</si>
  <si>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</si>
  <si>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</si>
  <si>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</si>
  <si>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</si>
  <si>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</si>
  <si>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</si>
  <si>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</si>
  <si>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</si>
  <si>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</si>
  <si>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</si>
  <si>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</si>
  <si>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</si>
  <si>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</si>
  <si>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</si>
  <si>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</si>
  <si>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</si>
  <si>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</si>
  <si>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</si>
  <si>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</si>
  <si>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</si>
  <si>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</si>
  <si>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</si>
  <si>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</si>
  <si>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</si>
  <si>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</si>
  <si>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</si>
  <si>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</si>
  <si>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</si>
  <si>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</si>
  <si>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</si>
  <si>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</si>
  <si>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</si>
  <si>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</si>
  <si>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</si>
  <si>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</si>
  <si>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</si>
  <si>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</si>
  <si>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</si>
  <si>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</si>
  <si>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</si>
  <si>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</si>
  <si>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</si>
  <si>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</si>
  <si>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</si>
  <si>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</si>
  <si>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</si>
  <si>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</si>
  <si>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</si>
  <si>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</si>
  <si>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</si>
  <si>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</si>
  <si>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</si>
  <si>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</si>
  <si>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</si>
  <si>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</si>
  <si>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</si>
  <si>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</si>
  <si>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</si>
  <si>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</si>
  <si>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</si>
  <si>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</si>
  <si>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</si>
  <si>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</si>
  <si>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</si>
  <si>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</si>
  <si>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</si>
  <si>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</si>
  <si>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</si>
  <si>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</si>
  <si>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</si>
  <si>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</si>
  <si>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</si>
  <si>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</si>
  <si>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</si>
  <si>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</si>
  <si>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</si>
  <si>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</si>
  <si>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</si>
  <si>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</si>
  <si>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</si>
  <si>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</si>
  <si>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</si>
  <si>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</si>
  <si>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</si>
  <si>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</si>
  <si>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</si>
  <si>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</si>
  <si>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</si>
  <si>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</si>
  <si>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</si>
  <si>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</si>
  <si>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</si>
  <si>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</si>
  <si>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</si>
  <si>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</si>
  <si>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</si>
  <si>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</si>
  <si>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</si>
  <si>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</si>
  <si>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</si>
  <si>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</si>
  <si>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</si>
  <si>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</si>
  <si>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</si>
  <si>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</si>
  <si>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</si>
  <si>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</si>
  <si>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</si>
  <si>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</si>
  <si>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</si>
  <si>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</si>
  <si>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</si>
  <si>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</si>
  <si>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</si>
  <si>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</si>
  <si>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</si>
  <si>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</si>
  <si>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</si>
  <si>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</si>
  <si>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</si>
  <si>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</si>
  <si>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</si>
  <si>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</si>
  <si>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</si>
  <si>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</si>
  <si>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</si>
  <si>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</si>
  <si>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</si>
  <si>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</si>
  <si>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</si>
  <si>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</si>
  <si>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</si>
  <si>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</si>
  <si>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</si>
  <si>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</si>
  <si>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</si>
  <si>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</si>
  <si>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</si>
  <si>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</si>
  <si>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</si>
  <si>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</si>
  <si>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</si>
  <si>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</si>
  <si>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</si>
  <si>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</si>
  <si>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</si>
  <si>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</si>
  <si>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</si>
  <si>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</si>
  <si>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</si>
  <si>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</si>
  <si>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</si>
  <si>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</si>
  <si>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</si>
  <si>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</si>
  <si>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</si>
  <si>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</si>
  <si>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</si>
  <si>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</si>
  <si>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</si>
  <si>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</si>
  <si>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</si>
  <si>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</si>
  <si>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</si>
  <si>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</si>
  <si>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</si>
  <si>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</si>
  <si>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</si>
  <si>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</si>
  <si>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</si>
  <si>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</si>
  <si>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</si>
  <si>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</si>
  <si>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</si>
  <si>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</si>
  <si>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</si>
  <si>
    <t>Run date/time: 2019/03/01 13:21:58.548</t>
  </si>
  <si>
    <t>Run date/time: 2019/04/01 10:32:57.591</t>
  </si>
  <si>
    <t xml:space="preserve">Run date/time: 2019/05/01 16:35:25.239 </t>
  </si>
  <si>
    <t xml:space="preserve">Run date/time: 2019/06/01 14:56:14.737 </t>
  </si>
  <si>
    <t>Run date/time: 2019/07/01 10:25:04.336</t>
  </si>
  <si>
    <t xml:space="preserve">Run date/time: 2019/08/01 15:02:30.155 </t>
  </si>
  <si>
    <t xml:space="preserve">Run date/time: 2019/09/03 10:21:59.054 </t>
  </si>
  <si>
    <t>Run date/time: 2019/10/01 11:38:19.815</t>
  </si>
  <si>
    <t xml:space="preserve">                                    Oklahoma Dept of Human Services                                                                                              Voter Registration Services-OKDHS Live!</t>
  </si>
  <si>
    <t xml:space="preserve">Run date/time: 2019/11/01 13:52:44.794 </t>
  </si>
  <si>
    <t xml:space="preserve">Run date/time: 2019/12/02 10:38:25.469 </t>
  </si>
  <si>
    <t xml:space="preserve">Run date/time: 2020/01/02 10:46:10.124 </t>
  </si>
  <si>
    <t xml:space="preserve">           Oklahoma Dept of Human Services                                                                                                               Voter Registration Services-OKDHS Live!</t>
  </si>
  <si>
    <t xml:space="preserve">Run date/time: 2020/02/01 11:09:49.840 </t>
  </si>
  <si>
    <t xml:space="preserve">Run date/time: 2020/03/02 10:02:49.638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</si>
</sst>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1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4" x14ac:dyDescent="0.3"/>
  <cols>
    <col min="1" max="1" width="7.33203125" style="18" customWidth="1"/>
    <col min="2" max="2" width="7.33203125" style="18" bestFit="1" customWidth="1"/>
    <col min="3" max="3" width="5.664062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0.15" customHeight="1" x14ac:dyDescent="0.25">
      <c r="A1" s="210" t="s">
        <v>253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203" t="s">
        <v>11</v>
      </c>
      <c r="B7" s="203"/>
      <c r="C7" s="203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203" t="s">
        <v>18</v>
      </c>
      <c r="B13" s="203"/>
      <c r="C13" s="203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203" t="s">
        <v>26</v>
      </c>
      <c r="B20" s="203"/>
      <c r="C20" s="203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203" t="s">
        <v>30</v>
      </c>
      <c r="B23" s="203"/>
      <c r="C23" s="203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203" t="s">
        <v>34</v>
      </c>
      <c r="B26" s="203"/>
      <c r="C26" s="203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203" t="s">
        <v>38</v>
      </c>
      <c r="B29" s="203"/>
      <c r="C29" s="203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">
      <c r="A35" s="209" t="s">
        <v>45</v>
      </c>
      <c r="B35" s="209"/>
      <c r="C35" s="209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">
      <c r="A36" s="203" t="s">
        <v>46</v>
      </c>
      <c r="B36" s="203"/>
      <c r="C36" s="203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">
      <c r="A42" s="203" t="s">
        <v>54</v>
      </c>
      <c r="B42" s="203"/>
      <c r="C42" s="203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">
      <c r="A44" s="203" t="s">
        <v>57</v>
      </c>
      <c r="B44" s="203"/>
      <c r="C44" s="203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">
      <c r="A50" s="203" t="s">
        <v>64</v>
      </c>
      <c r="B50" s="203"/>
      <c r="C50" s="203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">
      <c r="A56" s="203" t="s">
        <v>71</v>
      </c>
      <c r="B56" s="203"/>
      <c r="C56" s="203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">
      <c r="A61" s="203" t="s">
        <v>77</v>
      </c>
      <c r="B61" s="203"/>
      <c r="C61" s="203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">
      <c r="A64" s="203" t="s">
        <v>81</v>
      </c>
      <c r="B64" s="203"/>
      <c r="C64" s="203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203" t="s">
        <v>82</v>
      </c>
      <c r="B65" s="203"/>
      <c r="C65" s="203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">
      <c r="A71" s="203" t="s">
        <v>90</v>
      </c>
      <c r="B71" s="203"/>
      <c r="C71" s="203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">
      <c r="A72" s="208" t="s">
        <v>91</v>
      </c>
      <c r="B72" s="208"/>
      <c r="C72" s="208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">
      <c r="A74" s="203" t="s">
        <v>95</v>
      </c>
      <c r="B74" s="203"/>
      <c r="C74" s="203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">
      <c r="A77" s="203" t="s">
        <v>99</v>
      </c>
      <c r="B77" s="203"/>
      <c r="C77" s="203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">
      <c r="A81" s="203" t="s">
        <v>104</v>
      </c>
      <c r="B81" s="203"/>
      <c r="C81" s="203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">
      <c r="A84" s="203" t="s">
        <v>108</v>
      </c>
      <c r="B84" s="203"/>
      <c r="C84" s="203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">
      <c r="A88" s="203" t="s">
        <v>113</v>
      </c>
      <c r="B88" s="203"/>
      <c r="C88" s="203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">
      <c r="A92" s="204" t="s">
        <v>118</v>
      </c>
      <c r="B92" s="205"/>
      <c r="C92" s="206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">
      <c r="A95" s="204" t="s">
        <v>122</v>
      </c>
      <c r="B95" s="205"/>
      <c r="C95" s="206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">
      <c r="A98" s="204" t="s">
        <v>126</v>
      </c>
      <c r="B98" s="205"/>
      <c r="C98" s="206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">
      <c r="A103" s="204" t="s">
        <v>132</v>
      </c>
      <c r="B103" s="205"/>
      <c r="C103" s="206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">
      <c r="A104" s="203" t="s">
        <v>133</v>
      </c>
      <c r="B104" s="203"/>
      <c r="C104" s="203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">
      <c r="A107" s="203" t="s">
        <v>138</v>
      </c>
      <c r="B107" s="203"/>
      <c r="C107" s="203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">
      <c r="A111" s="203" t="s">
        <v>143</v>
      </c>
      <c r="B111" s="203"/>
      <c r="C111" s="203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">
      <c r="A114" s="203" t="s">
        <v>147</v>
      </c>
      <c r="B114" s="203"/>
      <c r="C114" s="203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">
      <c r="A117" s="203" t="s">
        <v>151</v>
      </c>
      <c r="B117" s="203"/>
      <c r="C117" s="203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">
      <c r="A118" s="203" t="s">
        <v>152</v>
      </c>
      <c r="B118" s="203"/>
      <c r="C118" s="203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">
      <c r="A123" s="204" t="s">
        <v>159</v>
      </c>
      <c r="B123" s="205"/>
      <c r="C123" s="206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">
      <c r="A124" s="203" t="s">
        <v>160</v>
      </c>
      <c r="B124" s="203"/>
      <c r="C124" s="203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3">
      <c r="A125" s="207" t="s">
        <v>161</v>
      </c>
      <c r="B125" s="207"/>
      <c r="C125" s="207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">
      <c r="A126" s="19"/>
      <c r="B126" s="19"/>
      <c r="C126" s="19"/>
      <c r="D126" s="24"/>
      <c r="E126" s="19"/>
      <c r="F126" s="19"/>
      <c r="G126" s="19"/>
    </row>
    <row r="127" spans="1:8" ht="15" customHeight="1" x14ac:dyDescent="0.3">
      <c r="A127" s="201" t="s">
        <v>162</v>
      </c>
      <c r="B127" s="201"/>
      <c r="C127" s="201"/>
      <c r="E127" s="201"/>
      <c r="F127" s="201"/>
      <c r="G127" s="201"/>
    </row>
    <row r="128" spans="1:8" ht="15" customHeight="1" x14ac:dyDescent="0.35">
      <c r="A128" s="16" t="s">
        <v>163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6.44140625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270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203" t="s">
        <v>11</v>
      </c>
      <c r="B7" s="203"/>
      <c r="C7" s="203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203" t="s">
        <v>18</v>
      </c>
      <c r="B13" s="203"/>
      <c r="C13" s="203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203" t="s">
        <v>26</v>
      </c>
      <c r="B20" s="203"/>
      <c r="C20" s="203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203" t="s">
        <v>30</v>
      </c>
      <c r="B23" s="203"/>
      <c r="C23" s="203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203" t="s">
        <v>34</v>
      </c>
      <c r="B26" s="203"/>
      <c r="C26" s="203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203" t="s">
        <v>38</v>
      </c>
      <c r="B29" s="203"/>
      <c r="C29" s="203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">
      <c r="A35" s="209" t="s">
        <v>45</v>
      </c>
      <c r="B35" s="209"/>
      <c r="C35" s="209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">
      <c r="A36" s="203" t="s">
        <v>46</v>
      </c>
      <c r="B36" s="203"/>
      <c r="C36" s="203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">
      <c r="A42" s="203" t="s">
        <v>54</v>
      </c>
      <c r="B42" s="203"/>
      <c r="C42" s="203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">
      <c r="A44" s="203" t="s">
        <v>57</v>
      </c>
      <c r="B44" s="203"/>
      <c r="C44" s="203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">
      <c r="A50" s="203" t="s">
        <v>64</v>
      </c>
      <c r="B50" s="203"/>
      <c r="C50" s="203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">
      <c r="A56" s="203" t="s">
        <v>71</v>
      </c>
      <c r="B56" s="203"/>
      <c r="C56" s="203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">
      <c r="A61" s="203" t="s">
        <v>77</v>
      </c>
      <c r="B61" s="203"/>
      <c r="C61" s="203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">
      <c r="A64" s="203" t="s">
        <v>81</v>
      </c>
      <c r="B64" s="203"/>
      <c r="C64" s="203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">
      <c r="A65" s="203" t="s">
        <v>82</v>
      </c>
      <c r="B65" s="203"/>
      <c r="C65" s="203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">
      <c r="A71" s="203" t="s">
        <v>90</v>
      </c>
      <c r="B71" s="203"/>
      <c r="C71" s="203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">
      <c r="A72" s="208" t="s">
        <v>91</v>
      </c>
      <c r="B72" s="208"/>
      <c r="C72" s="208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">
      <c r="A74" s="203" t="s">
        <v>95</v>
      </c>
      <c r="B74" s="203"/>
      <c r="C74" s="203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">
      <c r="A77" s="203" t="s">
        <v>99</v>
      </c>
      <c r="B77" s="203"/>
      <c r="C77" s="203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">
      <c r="A81" s="203" t="s">
        <v>104</v>
      </c>
      <c r="B81" s="203"/>
      <c r="C81" s="203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">
      <c r="A84" s="203" t="s">
        <v>108</v>
      </c>
      <c r="B84" s="203"/>
      <c r="C84" s="203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">
      <c r="A88" s="203" t="s">
        <v>113</v>
      </c>
      <c r="B88" s="203"/>
      <c r="C88" s="203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">
      <c r="A92" s="204" t="s">
        <v>118</v>
      </c>
      <c r="B92" s="205"/>
      <c r="C92" s="206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">
      <c r="A95" s="204" t="s">
        <v>122</v>
      </c>
      <c r="B95" s="205"/>
      <c r="C95" s="206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">
      <c r="A98" s="204" t="s">
        <v>126</v>
      </c>
      <c r="B98" s="205"/>
      <c r="C98" s="206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">
      <c r="A103" s="204" t="s">
        <v>132</v>
      </c>
      <c r="B103" s="205"/>
      <c r="C103" s="206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">
      <c r="A104" s="203" t="s">
        <v>133</v>
      </c>
      <c r="B104" s="203"/>
      <c r="C104" s="203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">
      <c r="A107" s="203" t="s">
        <v>138</v>
      </c>
      <c r="B107" s="203"/>
      <c r="C107" s="203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">
      <c r="A111" s="203" t="s">
        <v>143</v>
      </c>
      <c r="B111" s="203"/>
      <c r="C111" s="203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">
      <c r="A114" s="203" t="s">
        <v>147</v>
      </c>
      <c r="B114" s="203"/>
      <c r="C114" s="203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">
      <c r="A117" s="203" t="s">
        <v>151</v>
      </c>
      <c r="B117" s="203"/>
      <c r="C117" s="203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">
      <c r="A118" s="203" t="s">
        <v>152</v>
      </c>
      <c r="B118" s="203"/>
      <c r="C118" s="203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">
      <c r="A123" s="204" t="s">
        <v>159</v>
      </c>
      <c r="B123" s="205"/>
      <c r="C123" s="206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">
      <c r="A124" s="203" t="s">
        <v>160</v>
      </c>
      <c r="B124" s="203"/>
      <c r="C124" s="203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3">
      <c r="A125" s="207" t="s">
        <v>161</v>
      </c>
      <c r="B125" s="207"/>
      <c r="C125" s="207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">
      <c r="A126" s="74"/>
      <c r="B126" s="74"/>
      <c r="C126" s="74"/>
      <c r="D126" s="24"/>
      <c r="E126" s="74"/>
      <c r="F126" s="74"/>
      <c r="G126" s="74"/>
    </row>
    <row r="127" spans="1:8" ht="15" customHeight="1" x14ac:dyDescent="0.3">
      <c r="A127" s="201" t="s">
        <v>162</v>
      </c>
      <c r="B127" s="201"/>
      <c r="C127" s="201"/>
      <c r="D127" s="73"/>
      <c r="E127" s="201"/>
      <c r="F127" s="201"/>
      <c r="G127" s="201"/>
    </row>
    <row r="128" spans="1:8" ht="15" customHeight="1" x14ac:dyDescent="0.35">
      <c r="A128" s="16" t="s">
        <v>271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203" t="s">
        <v>11</v>
      </c>
      <c r="B7" s="203"/>
      <c r="C7" s="203"/>
      <c r="D7" s="203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203" t="s">
        <v>18</v>
      </c>
      <c r="B13" s="203"/>
      <c r="C13" s="203"/>
      <c r="D13" s="203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203" t="s">
        <v>26</v>
      </c>
      <c r="B20" s="203"/>
      <c r="C20" s="203"/>
      <c r="D20" s="203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203" t="s">
        <v>30</v>
      </c>
      <c r="B23" s="203"/>
      <c r="C23" s="203"/>
      <c r="D23" s="203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203" t="s">
        <v>34</v>
      </c>
      <c r="B26" s="203"/>
      <c r="C26" s="203"/>
      <c r="D26" s="203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31</v>
      </c>
      <c r="F29" s="7">
        <v>202</v>
      </c>
      <c r="G29" s="7">
        <v>233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36</v>
      </c>
      <c r="F35" s="7">
        <v>174</v>
      </c>
      <c r="G35" s="7">
        <v>210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420</v>
      </c>
      <c r="F36" s="7">
        <v>2371</v>
      </c>
      <c r="G36" s="7">
        <v>2791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92</v>
      </c>
      <c r="F42" s="12">
        <v>429</v>
      </c>
      <c r="G42" s="12">
        <v>521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192</v>
      </c>
      <c r="F44" s="12">
        <v>976</v>
      </c>
      <c r="G44" s="12">
        <v>1168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150</v>
      </c>
      <c r="F56" s="12">
        <v>731</v>
      </c>
      <c r="G56" s="12">
        <v>881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168</v>
      </c>
      <c r="F61" s="12">
        <v>843</v>
      </c>
      <c r="G61" s="12">
        <v>1011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652</v>
      </c>
      <c r="F72" s="7">
        <v>2500</v>
      </c>
      <c r="G72" s="7">
        <v>3152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60</v>
      </c>
      <c r="F74" s="12">
        <v>453</v>
      </c>
      <c r="G74" s="12">
        <v>513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109</v>
      </c>
      <c r="F77" s="12">
        <v>643</v>
      </c>
      <c r="G77" s="12">
        <v>752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135</v>
      </c>
      <c r="F81" s="12">
        <v>740</v>
      </c>
      <c r="G81" s="12">
        <v>875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44</v>
      </c>
      <c r="F84" s="12">
        <v>231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64</v>
      </c>
      <c r="F88" s="12">
        <v>395</v>
      </c>
      <c r="G88" s="12">
        <v>459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143</v>
      </c>
      <c r="F92" s="12">
        <v>809</v>
      </c>
      <c r="G92" s="12">
        <v>952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77</v>
      </c>
      <c r="F95" s="12">
        <v>313</v>
      </c>
      <c r="G95" s="12">
        <v>390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60</v>
      </c>
      <c r="F98" s="12">
        <v>250</v>
      </c>
      <c r="G98" s="12">
        <v>310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">
      <c r="A126" s="80"/>
      <c r="B126" s="80"/>
      <c r="C126" s="80"/>
      <c r="D126" s="24"/>
      <c r="E126" s="80"/>
      <c r="F126" s="80"/>
      <c r="G126" s="80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272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  <col min="8" max="8" width="8.109375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203" t="s">
        <v>11</v>
      </c>
      <c r="B7" s="203"/>
      <c r="C7" s="203"/>
      <c r="D7" s="203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203" t="s">
        <v>18</v>
      </c>
      <c r="B13" s="203"/>
      <c r="C13" s="203"/>
      <c r="D13" s="203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203" t="s">
        <v>26</v>
      </c>
      <c r="B20" s="203"/>
      <c r="C20" s="203"/>
      <c r="D20" s="203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203" t="s">
        <v>30</v>
      </c>
      <c r="B23" s="203"/>
      <c r="C23" s="203"/>
      <c r="D23" s="203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203" t="s">
        <v>34</v>
      </c>
      <c r="B26" s="203"/>
      <c r="C26" s="203"/>
      <c r="D26" s="203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203" t="s">
        <v>38</v>
      </c>
      <c r="B29" s="203"/>
      <c r="C29" s="203"/>
      <c r="D29" s="203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203" t="s">
        <v>160</v>
      </c>
      <c r="B124" s="203"/>
      <c r="C124" s="203"/>
      <c r="D124" s="203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">
      <c r="A126" s="81"/>
      <c r="B126" s="81"/>
      <c r="C126" s="81"/>
      <c r="D126" s="24"/>
      <c r="E126" s="81"/>
      <c r="F126" s="81"/>
      <c r="G126" s="81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273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4.4" x14ac:dyDescent="0.3"/>
  <cols>
    <col min="1" max="1" width="7.33203125" style="18" customWidth="1"/>
    <col min="2" max="2" width="8" style="18" customWidth="1"/>
    <col min="3" max="3" width="6.44140625" style="18" bestFit="1" customWidth="1"/>
    <col min="4" max="4" width="25.109375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275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203" t="s">
        <v>11</v>
      </c>
      <c r="B7" s="203"/>
      <c r="C7" s="203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203" t="s">
        <v>18</v>
      </c>
      <c r="B13" s="203"/>
      <c r="C13" s="203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203" t="s">
        <v>26</v>
      </c>
      <c r="B20" s="203"/>
      <c r="C20" s="203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203" t="s">
        <v>30</v>
      </c>
      <c r="B23" s="203"/>
      <c r="C23" s="203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203" t="s">
        <v>34</v>
      </c>
      <c r="B26" s="203"/>
      <c r="C26" s="203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203" t="s">
        <v>38</v>
      </c>
      <c r="B29" s="203"/>
      <c r="C29" s="203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">
      <c r="A35" s="209" t="s">
        <v>45</v>
      </c>
      <c r="B35" s="209"/>
      <c r="C35" s="209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">
      <c r="A36" s="203" t="s">
        <v>46</v>
      </c>
      <c r="B36" s="203"/>
      <c r="C36" s="203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">
      <c r="A42" s="203" t="s">
        <v>54</v>
      </c>
      <c r="B42" s="203"/>
      <c r="C42" s="203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">
      <c r="A44" s="203" t="s">
        <v>57</v>
      </c>
      <c r="B44" s="203"/>
      <c r="C44" s="203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">
      <c r="A50" s="203" t="s">
        <v>64</v>
      </c>
      <c r="B50" s="203"/>
      <c r="C50" s="203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">
      <c r="A56" s="203" t="s">
        <v>71</v>
      </c>
      <c r="B56" s="203"/>
      <c r="C56" s="203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">
      <c r="A61" s="203" t="s">
        <v>77</v>
      </c>
      <c r="B61" s="203"/>
      <c r="C61" s="203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">
      <c r="A64" s="203" t="s">
        <v>81</v>
      </c>
      <c r="B64" s="203"/>
      <c r="C64" s="203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">
      <c r="A65" s="203" t="s">
        <v>82</v>
      </c>
      <c r="B65" s="203"/>
      <c r="C65" s="203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">
      <c r="A72" s="208" t="s">
        <v>91</v>
      </c>
      <c r="B72" s="208"/>
      <c r="C72" s="208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">
      <c r="A74" s="203" t="s">
        <v>95</v>
      </c>
      <c r="B74" s="203"/>
      <c r="C74" s="203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">
      <c r="A77" s="203" t="s">
        <v>99</v>
      </c>
      <c r="B77" s="203"/>
      <c r="C77" s="203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">
      <c r="A81" s="203" t="s">
        <v>104</v>
      </c>
      <c r="B81" s="203"/>
      <c r="C81" s="203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">
      <c r="A84" s="203" t="s">
        <v>108</v>
      </c>
      <c r="B84" s="203"/>
      <c r="C84" s="203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">
      <c r="A88" s="203" t="s">
        <v>113</v>
      </c>
      <c r="B88" s="203"/>
      <c r="C88" s="203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">
      <c r="A92" s="204" t="s">
        <v>118</v>
      </c>
      <c r="B92" s="205"/>
      <c r="C92" s="206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">
      <c r="A95" s="204" t="s">
        <v>122</v>
      </c>
      <c r="B95" s="205"/>
      <c r="C95" s="206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">
      <c r="A98" s="204" t="s">
        <v>126</v>
      </c>
      <c r="B98" s="205"/>
      <c r="C98" s="206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">
      <c r="A103" s="204" t="s">
        <v>132</v>
      </c>
      <c r="B103" s="205"/>
      <c r="C103" s="206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">
      <c r="A104" s="203" t="s">
        <v>133</v>
      </c>
      <c r="B104" s="203"/>
      <c r="C104" s="203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">
      <c r="A107" s="203" t="s">
        <v>138</v>
      </c>
      <c r="B107" s="203"/>
      <c r="C107" s="203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">
      <c r="A111" s="203" t="s">
        <v>143</v>
      </c>
      <c r="B111" s="203"/>
      <c r="C111" s="203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">
      <c r="A114" s="203" t="s">
        <v>147</v>
      </c>
      <c r="B114" s="203"/>
      <c r="C114" s="203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">
      <c r="A117" s="203" t="s">
        <v>151</v>
      </c>
      <c r="B117" s="203"/>
      <c r="C117" s="203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">
      <c r="A118" s="203" t="s">
        <v>152</v>
      </c>
      <c r="B118" s="203"/>
      <c r="C118" s="203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">
      <c r="A123" s="204" t="s">
        <v>159</v>
      </c>
      <c r="B123" s="205"/>
      <c r="C123" s="206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">
      <c r="A124" s="203" t="s">
        <v>160</v>
      </c>
      <c r="B124" s="203"/>
      <c r="C124" s="203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3">
      <c r="A125" s="207" t="s">
        <v>161</v>
      </c>
      <c r="B125" s="207"/>
      <c r="C125" s="207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">
      <c r="A126" s="83"/>
      <c r="B126" s="83"/>
      <c r="C126" s="83"/>
      <c r="D126" s="24"/>
      <c r="E126" s="83"/>
      <c r="F126" s="83"/>
      <c r="G126" s="83"/>
    </row>
    <row r="127" spans="1:8" ht="15" customHeight="1" x14ac:dyDescent="0.3">
      <c r="A127" s="201" t="s">
        <v>162</v>
      </c>
      <c r="B127" s="201"/>
      <c r="C127" s="201"/>
      <c r="D127" s="82"/>
      <c r="E127" s="201"/>
      <c r="F127" s="201"/>
      <c r="G127" s="201"/>
    </row>
    <row r="128" spans="1:8" ht="15" customHeight="1" x14ac:dyDescent="0.35">
      <c r="A128" s="16" t="s">
        <v>274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203" t="s">
        <v>11</v>
      </c>
      <c r="B7" s="203"/>
      <c r="C7" s="203"/>
      <c r="D7" s="203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203" t="s">
        <v>18</v>
      </c>
      <c r="B13" s="203"/>
      <c r="C13" s="203"/>
      <c r="D13" s="203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203" t="s">
        <v>26</v>
      </c>
      <c r="B20" s="203"/>
      <c r="C20" s="203"/>
      <c r="D20" s="203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203" t="s">
        <v>30</v>
      </c>
      <c r="B23" s="203"/>
      <c r="C23" s="203"/>
      <c r="D23" s="203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203" t="s">
        <v>34</v>
      </c>
      <c r="B26" s="203"/>
      <c r="C26" s="203"/>
      <c r="D26" s="203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50</v>
      </c>
      <c r="F29" s="7">
        <v>261</v>
      </c>
      <c r="G29" s="7">
        <v>311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35</v>
      </c>
      <c r="F35" s="7">
        <v>213</v>
      </c>
      <c r="G35" s="7">
        <v>248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454</v>
      </c>
      <c r="F36" s="7">
        <v>2563</v>
      </c>
      <c r="G36" s="7">
        <v>3017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89</v>
      </c>
      <c r="F42" s="12">
        <v>415</v>
      </c>
      <c r="G42" s="12">
        <v>504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150</v>
      </c>
      <c r="F56" s="12">
        <v>822</v>
      </c>
      <c r="G56" s="12">
        <v>972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162</v>
      </c>
      <c r="F61" s="12">
        <v>882</v>
      </c>
      <c r="G61" s="12">
        <v>1044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624</v>
      </c>
      <c r="F72" s="7">
        <v>2561</v>
      </c>
      <c r="G72" s="7">
        <v>3185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65</v>
      </c>
      <c r="F74" s="12">
        <v>530</v>
      </c>
      <c r="G74" s="12">
        <v>595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104</v>
      </c>
      <c r="F77" s="12">
        <v>586</v>
      </c>
      <c r="G77" s="12">
        <v>690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148</v>
      </c>
      <c r="F81" s="12">
        <v>832</v>
      </c>
      <c r="G81" s="12">
        <v>980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50</v>
      </c>
      <c r="F84" s="12">
        <v>273</v>
      </c>
      <c r="G84" s="12">
        <v>323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75</v>
      </c>
      <c r="F88" s="12">
        <v>383</v>
      </c>
      <c r="G88" s="12">
        <v>458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143</v>
      </c>
      <c r="F92" s="12">
        <v>829</v>
      </c>
      <c r="G92" s="12">
        <v>972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62</v>
      </c>
      <c r="F95" s="12">
        <v>395</v>
      </c>
      <c r="G95" s="12">
        <v>457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62</v>
      </c>
      <c r="F98" s="12">
        <v>333</v>
      </c>
      <c r="G98" s="12">
        <v>395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">
      <c r="A126" s="89"/>
      <c r="B126" s="89"/>
      <c r="C126" s="89"/>
      <c r="D126" s="24"/>
      <c r="E126" s="89"/>
      <c r="F126" s="89"/>
      <c r="G126" s="89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276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203" t="s">
        <v>11</v>
      </c>
      <c r="B7" s="203"/>
      <c r="C7" s="203"/>
      <c r="D7" s="203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203" t="s">
        <v>18</v>
      </c>
      <c r="B13" s="203"/>
      <c r="C13" s="203"/>
      <c r="D13" s="203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203" t="s">
        <v>26</v>
      </c>
      <c r="B20" s="203"/>
      <c r="C20" s="203"/>
      <c r="D20" s="203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203" t="s">
        <v>30</v>
      </c>
      <c r="B23" s="203"/>
      <c r="C23" s="203"/>
      <c r="D23" s="203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203" t="s">
        <v>34</v>
      </c>
      <c r="B26" s="203"/>
      <c r="C26" s="203"/>
      <c r="D26" s="203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45</v>
      </c>
      <c r="F29" s="7">
        <v>260</v>
      </c>
      <c r="G29" s="7">
        <v>305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37</v>
      </c>
      <c r="F35" s="7">
        <v>229</v>
      </c>
      <c r="G35" s="7">
        <v>266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441</v>
      </c>
      <c r="F36" s="7">
        <v>2660</v>
      </c>
      <c r="G36" s="7">
        <v>3101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82</v>
      </c>
      <c r="F42" s="12">
        <v>393</v>
      </c>
      <c r="G42" s="12">
        <v>475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154</v>
      </c>
      <c r="F56" s="12">
        <v>799</v>
      </c>
      <c r="G56" s="12">
        <v>953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144</v>
      </c>
      <c r="F61" s="12">
        <v>865</v>
      </c>
      <c r="G61" s="12">
        <v>1009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520</v>
      </c>
      <c r="F72" s="7">
        <v>2473</v>
      </c>
      <c r="G72" s="7">
        <v>2993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39</v>
      </c>
      <c r="F74" s="12">
        <v>480</v>
      </c>
      <c r="G74" s="12">
        <v>519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99</v>
      </c>
      <c r="F77" s="12">
        <v>582</v>
      </c>
      <c r="G77" s="12">
        <v>681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126</v>
      </c>
      <c r="F81" s="12">
        <v>833</v>
      </c>
      <c r="G81" s="12">
        <v>959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45</v>
      </c>
      <c r="F84" s="12">
        <v>254</v>
      </c>
      <c r="G84" s="12">
        <v>299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69</v>
      </c>
      <c r="F88" s="12">
        <v>399</v>
      </c>
      <c r="G88" s="12">
        <v>468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142</v>
      </c>
      <c r="F92" s="12">
        <v>890</v>
      </c>
      <c r="G92" s="12">
        <v>1032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71</v>
      </c>
      <c r="F95" s="12">
        <v>344</v>
      </c>
      <c r="G95" s="12">
        <v>415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70</v>
      </c>
      <c r="F98" s="12">
        <v>321</v>
      </c>
      <c r="G98" s="12">
        <v>391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">
      <c r="A126" s="90"/>
      <c r="B126" s="90"/>
      <c r="C126" s="90"/>
      <c r="D126" s="24"/>
      <c r="E126" s="90"/>
      <c r="F126" s="90"/>
      <c r="G126" s="90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277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278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203" t="s">
        <v>11</v>
      </c>
      <c r="B7" s="203"/>
      <c r="C7" s="203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203" t="s">
        <v>18</v>
      </c>
      <c r="B13" s="203"/>
      <c r="C13" s="203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203" t="s">
        <v>26</v>
      </c>
      <c r="B20" s="203"/>
      <c r="C20" s="203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203" t="s">
        <v>30</v>
      </c>
      <c r="B23" s="203"/>
      <c r="C23" s="203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203" t="s">
        <v>34</v>
      </c>
      <c r="B26" s="203"/>
      <c r="C26" s="203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203" t="s">
        <v>38</v>
      </c>
      <c r="B29" s="203"/>
      <c r="C29" s="203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">
      <c r="A35" s="209" t="s">
        <v>45</v>
      </c>
      <c r="B35" s="209"/>
      <c r="C35" s="209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">
      <c r="A36" s="203" t="s">
        <v>46</v>
      </c>
      <c r="B36" s="203"/>
      <c r="C36" s="203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">
      <c r="A44" s="203" t="s">
        <v>57</v>
      </c>
      <c r="B44" s="203"/>
      <c r="C44" s="203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">
      <c r="A50" s="203" t="s">
        <v>64</v>
      </c>
      <c r="B50" s="203"/>
      <c r="C50" s="203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">
      <c r="A56" s="203" t="s">
        <v>71</v>
      </c>
      <c r="B56" s="203"/>
      <c r="C56" s="203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">
      <c r="A61" s="203" t="s">
        <v>77</v>
      </c>
      <c r="B61" s="203"/>
      <c r="C61" s="203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">
      <c r="A64" s="203" t="s">
        <v>81</v>
      </c>
      <c r="B64" s="203"/>
      <c r="C64" s="203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">
      <c r="A65" s="203" t="s">
        <v>82</v>
      </c>
      <c r="B65" s="203"/>
      <c r="C65" s="203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">
      <c r="A72" s="208" t="s">
        <v>91</v>
      </c>
      <c r="B72" s="208"/>
      <c r="C72" s="208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">
      <c r="A74" s="203" t="s">
        <v>95</v>
      </c>
      <c r="B74" s="203"/>
      <c r="C74" s="203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">
      <c r="A77" s="203" t="s">
        <v>99</v>
      </c>
      <c r="B77" s="203"/>
      <c r="C77" s="203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">
      <c r="A81" s="203" t="s">
        <v>104</v>
      </c>
      <c r="B81" s="203"/>
      <c r="C81" s="203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">
      <c r="A84" s="203" t="s">
        <v>108</v>
      </c>
      <c r="B84" s="203"/>
      <c r="C84" s="203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">
      <c r="A88" s="203" t="s">
        <v>113</v>
      </c>
      <c r="B88" s="203"/>
      <c r="C88" s="203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">
      <c r="A92" s="204" t="s">
        <v>118</v>
      </c>
      <c r="B92" s="205"/>
      <c r="C92" s="206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">
      <c r="A95" s="204" t="s">
        <v>122</v>
      </c>
      <c r="B95" s="205"/>
      <c r="C95" s="206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">
      <c r="A98" s="204" t="s">
        <v>126</v>
      </c>
      <c r="B98" s="205"/>
      <c r="C98" s="206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">
      <c r="A103" s="204" t="s">
        <v>132</v>
      </c>
      <c r="B103" s="205"/>
      <c r="C103" s="206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">
      <c r="A104" s="203" t="s">
        <v>133</v>
      </c>
      <c r="B104" s="203"/>
      <c r="C104" s="203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">
      <c r="A107" s="203" t="s">
        <v>138</v>
      </c>
      <c r="B107" s="203"/>
      <c r="C107" s="203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">
      <c r="A111" s="203" t="s">
        <v>143</v>
      </c>
      <c r="B111" s="203"/>
      <c r="C111" s="203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">
      <c r="A114" s="203" t="s">
        <v>147</v>
      </c>
      <c r="B114" s="203"/>
      <c r="C114" s="203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">
      <c r="A117" s="203" t="s">
        <v>151</v>
      </c>
      <c r="B117" s="203"/>
      <c r="C117" s="203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">
      <c r="A118" s="203" t="s">
        <v>152</v>
      </c>
      <c r="B118" s="203"/>
      <c r="C118" s="203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">
      <c r="A123" s="204" t="s">
        <v>159</v>
      </c>
      <c r="B123" s="205"/>
      <c r="C123" s="206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">
      <c r="A124" s="203" t="s">
        <v>160</v>
      </c>
      <c r="B124" s="203"/>
      <c r="C124" s="203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3">
      <c r="A125" s="207" t="s">
        <v>161</v>
      </c>
      <c r="B125" s="207"/>
      <c r="C125" s="207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">
      <c r="A126" s="92"/>
      <c r="B126" s="92"/>
      <c r="C126" s="92"/>
      <c r="D126" s="24"/>
      <c r="E126" s="92"/>
      <c r="F126" s="92"/>
      <c r="G126" s="92"/>
    </row>
    <row r="127" spans="1:8" ht="15" customHeight="1" x14ac:dyDescent="0.3">
      <c r="A127" s="201" t="s">
        <v>162</v>
      </c>
      <c r="B127" s="201"/>
      <c r="C127" s="201"/>
      <c r="D127" s="91"/>
      <c r="E127" s="201"/>
      <c r="F127" s="201"/>
      <c r="G127" s="201"/>
    </row>
    <row r="128" spans="1:8" ht="15" customHeight="1" x14ac:dyDescent="0.35">
      <c r="A128" s="16" t="s">
        <v>279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4.4" x14ac:dyDescent="0.3"/>
  <cols>
    <col min="1" max="1" width="7.33203125" style="18" customWidth="1"/>
    <col min="2" max="2" width="9.109375" style="18" customWidth="1"/>
    <col min="3" max="3" width="7.5546875" style="18" customWidth="1"/>
    <col min="4" max="4" width="26.88671875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281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203" t="s">
        <v>11</v>
      </c>
      <c r="B7" s="203"/>
      <c r="C7" s="203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203" t="s">
        <v>18</v>
      </c>
      <c r="B13" s="203"/>
      <c r="C13" s="203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203" t="s">
        <v>26</v>
      </c>
      <c r="B20" s="203"/>
      <c r="C20" s="203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203" t="s">
        <v>30</v>
      </c>
      <c r="B23" s="203"/>
      <c r="C23" s="203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203" t="s">
        <v>34</v>
      </c>
      <c r="B26" s="203"/>
      <c r="C26" s="203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203" t="s">
        <v>38</v>
      </c>
      <c r="B29" s="203"/>
      <c r="C29" s="203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">
      <c r="A35" s="209" t="s">
        <v>45</v>
      </c>
      <c r="B35" s="209"/>
      <c r="C35" s="209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">
      <c r="A36" s="203" t="s">
        <v>46</v>
      </c>
      <c r="B36" s="203"/>
      <c r="C36" s="203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">
      <c r="A42" s="203" t="s">
        <v>54</v>
      </c>
      <c r="B42" s="203"/>
      <c r="C42" s="203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">
      <c r="A44" s="203" t="s">
        <v>57</v>
      </c>
      <c r="B44" s="203"/>
      <c r="C44" s="203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">
      <c r="A50" s="203" t="s">
        <v>64</v>
      </c>
      <c r="B50" s="203"/>
      <c r="C50" s="203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">
      <c r="A56" s="203" t="s">
        <v>71</v>
      </c>
      <c r="B56" s="203"/>
      <c r="C56" s="203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">
      <c r="A61" s="203" t="s">
        <v>77</v>
      </c>
      <c r="B61" s="203"/>
      <c r="C61" s="203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">
      <c r="A64" s="203" t="s">
        <v>81</v>
      </c>
      <c r="B64" s="203"/>
      <c r="C64" s="203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">
      <c r="A65" s="203" t="s">
        <v>82</v>
      </c>
      <c r="B65" s="203"/>
      <c r="C65" s="203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">
      <c r="A72" s="208" t="s">
        <v>91</v>
      </c>
      <c r="B72" s="208"/>
      <c r="C72" s="208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">
      <c r="A74" s="203" t="s">
        <v>95</v>
      </c>
      <c r="B74" s="203"/>
      <c r="C74" s="203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">
      <c r="A77" s="203" t="s">
        <v>99</v>
      </c>
      <c r="B77" s="203"/>
      <c r="C77" s="203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">
      <c r="A81" s="203" t="s">
        <v>104</v>
      </c>
      <c r="B81" s="203"/>
      <c r="C81" s="203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">
      <c r="A84" s="203" t="s">
        <v>108</v>
      </c>
      <c r="B84" s="203"/>
      <c r="C84" s="203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">
      <c r="A88" s="203" t="s">
        <v>113</v>
      </c>
      <c r="B88" s="203"/>
      <c r="C88" s="203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">
      <c r="A92" s="204" t="s">
        <v>118</v>
      </c>
      <c r="B92" s="205"/>
      <c r="C92" s="206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">
      <c r="A95" s="204" t="s">
        <v>122</v>
      </c>
      <c r="B95" s="205"/>
      <c r="C95" s="206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">
      <c r="A98" s="204" t="s">
        <v>126</v>
      </c>
      <c r="B98" s="205"/>
      <c r="C98" s="206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">
      <c r="A103" s="204" t="s">
        <v>132</v>
      </c>
      <c r="B103" s="205"/>
      <c r="C103" s="206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">
      <c r="A104" s="203" t="s">
        <v>133</v>
      </c>
      <c r="B104" s="203"/>
      <c r="C104" s="203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">
      <c r="A107" s="203" t="s">
        <v>138</v>
      </c>
      <c r="B107" s="203"/>
      <c r="C107" s="203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">
      <c r="A111" s="203" t="s">
        <v>143</v>
      </c>
      <c r="B111" s="203"/>
      <c r="C111" s="203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">
      <c r="A114" s="203" t="s">
        <v>147</v>
      </c>
      <c r="B114" s="203"/>
      <c r="C114" s="203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">
      <c r="A117" s="203" t="s">
        <v>151</v>
      </c>
      <c r="B117" s="203"/>
      <c r="C117" s="203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">
      <c r="A118" s="203" t="s">
        <v>152</v>
      </c>
      <c r="B118" s="203"/>
      <c r="C118" s="203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">
      <c r="A123" s="204" t="s">
        <v>159</v>
      </c>
      <c r="B123" s="205"/>
      <c r="C123" s="206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">
      <c r="A124" s="203" t="s">
        <v>160</v>
      </c>
      <c r="B124" s="203"/>
      <c r="C124" s="203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3">
      <c r="A125" s="207" t="s">
        <v>161</v>
      </c>
      <c r="B125" s="207"/>
      <c r="C125" s="207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3">
      <c r="A127" s="201" t="s">
        <v>162</v>
      </c>
      <c r="B127" s="201"/>
      <c r="C127" s="201"/>
      <c r="D127" s="102"/>
      <c r="E127" s="201"/>
      <c r="F127" s="201"/>
      <c r="G127" s="201"/>
    </row>
    <row r="128" spans="1:8" ht="15" customHeight="1" x14ac:dyDescent="0.35">
      <c r="A128" s="16" t="s">
        <v>280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203" t="s">
        <v>11</v>
      </c>
      <c r="B7" s="203"/>
      <c r="C7" s="203"/>
      <c r="D7" s="203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203" t="s">
        <v>18</v>
      </c>
      <c r="B13" s="203"/>
      <c r="C13" s="203"/>
      <c r="D13" s="203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203" t="s">
        <v>26</v>
      </c>
      <c r="B20" s="203"/>
      <c r="C20" s="203"/>
      <c r="D20" s="203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203" t="s">
        <v>30</v>
      </c>
      <c r="B23" s="203"/>
      <c r="C23" s="203"/>
      <c r="D23" s="203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203" t="s">
        <v>34</v>
      </c>
      <c r="B26" s="203"/>
      <c r="C26" s="203"/>
      <c r="D26" s="203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55</v>
      </c>
      <c r="F29" s="7">
        <v>244</v>
      </c>
      <c r="G29" s="7">
        <v>299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29</v>
      </c>
      <c r="F35" s="7">
        <v>167</v>
      </c>
      <c r="G35" s="7">
        <v>196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439</v>
      </c>
      <c r="F36" s="7">
        <v>2622</v>
      </c>
      <c r="G36" s="7">
        <v>3061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76</v>
      </c>
      <c r="F42" s="12">
        <v>414</v>
      </c>
      <c r="G42" s="12">
        <v>490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123</v>
      </c>
      <c r="F56" s="12">
        <v>736</v>
      </c>
      <c r="G56" s="12">
        <v>859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122</v>
      </c>
      <c r="F61" s="12">
        <v>802</v>
      </c>
      <c r="G61" s="12">
        <v>924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530</v>
      </c>
      <c r="F72" s="7">
        <v>2574</v>
      </c>
      <c r="G72" s="7">
        <v>3104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56</v>
      </c>
      <c r="F74" s="12">
        <v>456</v>
      </c>
      <c r="G74" s="12">
        <v>512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83</v>
      </c>
      <c r="F77" s="12">
        <v>579</v>
      </c>
      <c r="G77" s="12">
        <v>662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109</v>
      </c>
      <c r="F81" s="12">
        <v>944</v>
      </c>
      <c r="G81" s="12">
        <v>1053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41</v>
      </c>
      <c r="F84" s="12">
        <v>249</v>
      </c>
      <c r="G84" s="12">
        <v>290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58</v>
      </c>
      <c r="F88" s="12">
        <v>382</v>
      </c>
      <c r="G88" s="12">
        <v>440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126</v>
      </c>
      <c r="F92" s="12">
        <v>900</v>
      </c>
      <c r="G92" s="12">
        <v>1026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56</v>
      </c>
      <c r="F95" s="12">
        <v>343</v>
      </c>
      <c r="G95" s="12">
        <v>399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63</v>
      </c>
      <c r="F98" s="12">
        <v>380</v>
      </c>
      <c r="G98" s="12">
        <v>443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282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4.4" x14ac:dyDescent="0.3"/>
  <cols>
    <col min="1" max="1" width="7.33203125" style="18" customWidth="1"/>
    <col min="2" max="2" width="9.109375" style="18" customWidth="1"/>
    <col min="3" max="3" width="8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283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203" t="s">
        <v>11</v>
      </c>
      <c r="B7" s="203"/>
      <c r="C7" s="203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203" t="s">
        <v>18</v>
      </c>
      <c r="B13" s="203"/>
      <c r="C13" s="203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203" t="s">
        <v>26</v>
      </c>
      <c r="B20" s="203"/>
      <c r="C20" s="203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203" t="s">
        <v>30</v>
      </c>
      <c r="B23" s="203"/>
      <c r="C23" s="203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203" t="s">
        <v>34</v>
      </c>
      <c r="B26" s="203"/>
      <c r="C26" s="203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203" t="s">
        <v>38</v>
      </c>
      <c r="B29" s="203"/>
      <c r="C29" s="203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">
      <c r="A35" s="209" t="s">
        <v>45</v>
      </c>
      <c r="B35" s="209"/>
      <c r="C35" s="209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">
      <c r="A36" s="203" t="s">
        <v>46</v>
      </c>
      <c r="B36" s="203"/>
      <c r="C36" s="203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">
      <c r="A44" s="203" t="s">
        <v>57</v>
      </c>
      <c r="B44" s="203"/>
      <c r="C44" s="203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">
      <c r="A50" s="203" t="s">
        <v>64</v>
      </c>
      <c r="B50" s="203"/>
      <c r="C50" s="203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">
      <c r="A56" s="203" t="s">
        <v>71</v>
      </c>
      <c r="B56" s="203"/>
      <c r="C56" s="203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">
      <c r="A61" s="203" t="s">
        <v>77</v>
      </c>
      <c r="B61" s="203"/>
      <c r="C61" s="203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">
      <c r="A64" s="203" t="s">
        <v>81</v>
      </c>
      <c r="B64" s="203"/>
      <c r="C64" s="203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">
      <c r="A65" s="203" t="s">
        <v>82</v>
      </c>
      <c r="B65" s="203"/>
      <c r="C65" s="203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">
      <c r="A72" s="208" t="s">
        <v>91</v>
      </c>
      <c r="B72" s="208"/>
      <c r="C72" s="208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">
      <c r="A74" s="203" t="s">
        <v>95</v>
      </c>
      <c r="B74" s="203"/>
      <c r="C74" s="203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">
      <c r="A77" s="203" t="s">
        <v>99</v>
      </c>
      <c r="B77" s="203"/>
      <c r="C77" s="203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">
      <c r="A81" s="203" t="s">
        <v>104</v>
      </c>
      <c r="B81" s="203"/>
      <c r="C81" s="203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">
      <c r="A84" s="203" t="s">
        <v>108</v>
      </c>
      <c r="B84" s="203"/>
      <c r="C84" s="203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">
      <c r="A88" s="203" t="s">
        <v>113</v>
      </c>
      <c r="B88" s="203"/>
      <c r="C88" s="203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">
      <c r="A92" s="204" t="s">
        <v>118</v>
      </c>
      <c r="B92" s="205"/>
      <c r="C92" s="206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">
      <c r="A95" s="204" t="s">
        <v>122</v>
      </c>
      <c r="B95" s="205"/>
      <c r="C95" s="206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">
      <c r="A98" s="204" t="s">
        <v>126</v>
      </c>
      <c r="B98" s="205"/>
      <c r="C98" s="206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">
      <c r="A103" s="204" t="s">
        <v>132</v>
      </c>
      <c r="B103" s="205"/>
      <c r="C103" s="206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">
      <c r="A104" s="203" t="s">
        <v>133</v>
      </c>
      <c r="B104" s="203"/>
      <c r="C104" s="203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">
      <c r="A107" s="203" t="s">
        <v>138</v>
      </c>
      <c r="B107" s="203"/>
      <c r="C107" s="203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">
      <c r="A111" s="203" t="s">
        <v>143</v>
      </c>
      <c r="B111" s="203"/>
      <c r="C111" s="203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">
      <c r="A114" s="203" t="s">
        <v>147</v>
      </c>
      <c r="B114" s="203"/>
      <c r="C114" s="203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">
      <c r="A117" s="203" t="s">
        <v>151</v>
      </c>
      <c r="B117" s="203"/>
      <c r="C117" s="203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">
      <c r="A118" s="203" t="s">
        <v>152</v>
      </c>
      <c r="B118" s="203"/>
      <c r="C118" s="203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">
      <c r="A123" s="204" t="s">
        <v>159</v>
      </c>
      <c r="B123" s="205"/>
      <c r="C123" s="206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">
      <c r="A124" s="203" t="s">
        <v>160</v>
      </c>
      <c r="B124" s="203"/>
      <c r="C124" s="203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3">
      <c r="A125" s="207" t="s">
        <v>161</v>
      </c>
      <c r="B125" s="207"/>
      <c r="C125" s="207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3">
      <c r="A127" s="201" t="s">
        <v>162</v>
      </c>
      <c r="B127" s="201"/>
      <c r="C127" s="201"/>
      <c r="D127" s="110"/>
      <c r="E127" s="201"/>
      <c r="F127" s="201"/>
      <c r="G127" s="201"/>
    </row>
    <row r="128" spans="1:8" ht="15" customHeight="1" x14ac:dyDescent="0.35">
      <c r="A128" s="16" t="s">
        <v>284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37</v>
      </c>
      <c r="F29" s="7">
        <v>171</v>
      </c>
      <c r="G29" s="7">
        <v>208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39</v>
      </c>
      <c r="F35" s="7">
        <v>138</v>
      </c>
      <c r="G35" s="7">
        <v>177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422</v>
      </c>
      <c r="F36" s="7">
        <v>2045</v>
      </c>
      <c r="G36" s="7">
        <v>2467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95</v>
      </c>
      <c r="F42" s="12">
        <v>385</v>
      </c>
      <c r="G42" s="12">
        <v>480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172</v>
      </c>
      <c r="F44" s="12">
        <v>916</v>
      </c>
      <c r="G44" s="12">
        <v>1088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158</v>
      </c>
      <c r="F56" s="12">
        <v>728</v>
      </c>
      <c r="G56" s="12">
        <v>886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149</v>
      </c>
      <c r="F61" s="12">
        <v>760</v>
      </c>
      <c r="G61" s="12">
        <v>909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392</v>
      </c>
      <c r="F72" s="7">
        <v>1403</v>
      </c>
      <c r="G72" s="7">
        <v>1795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87</v>
      </c>
      <c r="F74" s="12">
        <v>446</v>
      </c>
      <c r="G74" s="12">
        <v>533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105</v>
      </c>
      <c r="F77" s="12">
        <v>446</v>
      </c>
      <c r="G77" s="12">
        <v>551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172</v>
      </c>
      <c r="F81" s="12">
        <v>755</v>
      </c>
      <c r="G81" s="12">
        <v>927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56</v>
      </c>
      <c r="F84" s="12">
        <v>200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85</v>
      </c>
      <c r="F88" s="12">
        <v>440</v>
      </c>
      <c r="G88" s="12">
        <v>525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137</v>
      </c>
      <c r="F92" s="12">
        <v>704</v>
      </c>
      <c r="G92" s="12">
        <v>841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75</v>
      </c>
      <c r="F95" s="12">
        <v>292</v>
      </c>
      <c r="G95" s="12">
        <v>367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74</v>
      </c>
      <c r="F98" s="12">
        <v>253</v>
      </c>
      <c r="G98" s="12">
        <v>327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">
      <c r="A126" s="25"/>
      <c r="B126" s="25"/>
      <c r="C126" s="25"/>
      <c r="D126" s="24"/>
      <c r="E126" s="25"/>
      <c r="F126" s="25"/>
      <c r="G126" s="25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257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270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203" t="s">
        <v>11</v>
      </c>
      <c r="B7" s="203"/>
      <c r="C7" s="203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203" t="s">
        <v>18</v>
      </c>
      <c r="B13" s="203"/>
      <c r="C13" s="203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203" t="s">
        <v>26</v>
      </c>
      <c r="B20" s="203"/>
      <c r="C20" s="203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203" t="s">
        <v>30</v>
      </c>
      <c r="B23" s="203"/>
      <c r="C23" s="203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203" t="s">
        <v>34</v>
      </c>
      <c r="B26" s="203"/>
      <c r="C26" s="203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203" t="s">
        <v>38</v>
      </c>
      <c r="B29" s="203"/>
      <c r="C29" s="203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209" t="s">
        <v>45</v>
      </c>
      <c r="B35" s="209"/>
      <c r="C35" s="209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203" t="s">
        <v>46</v>
      </c>
      <c r="B36" s="203"/>
      <c r="C36" s="203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">
      <c r="A44" s="203" t="s">
        <v>57</v>
      </c>
      <c r="B44" s="203"/>
      <c r="C44" s="203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">
      <c r="A50" s="203" t="s">
        <v>64</v>
      </c>
      <c r="B50" s="203"/>
      <c r="C50" s="203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">
      <c r="A56" s="203" t="s">
        <v>71</v>
      </c>
      <c r="B56" s="203"/>
      <c r="C56" s="203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">
      <c r="A61" s="203" t="s">
        <v>77</v>
      </c>
      <c r="B61" s="203"/>
      <c r="C61" s="203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">
      <c r="A64" s="203" t="s">
        <v>81</v>
      </c>
      <c r="B64" s="203"/>
      <c r="C64" s="203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">
      <c r="A65" s="203" t="s">
        <v>82</v>
      </c>
      <c r="B65" s="203"/>
      <c r="C65" s="203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">
      <c r="A72" s="208" t="s">
        <v>91</v>
      </c>
      <c r="B72" s="208"/>
      <c r="C72" s="208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">
      <c r="A74" s="203" t="s">
        <v>95</v>
      </c>
      <c r="B74" s="203"/>
      <c r="C74" s="203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">
      <c r="A77" s="203" t="s">
        <v>99</v>
      </c>
      <c r="B77" s="203"/>
      <c r="C77" s="203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">
      <c r="A81" s="203" t="s">
        <v>104</v>
      </c>
      <c r="B81" s="203"/>
      <c r="C81" s="203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">
      <c r="A84" s="203" t="s">
        <v>108</v>
      </c>
      <c r="B84" s="203"/>
      <c r="C84" s="203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">
      <c r="A88" s="203" t="s">
        <v>113</v>
      </c>
      <c r="B88" s="203"/>
      <c r="C88" s="203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">
      <c r="A92" s="204" t="s">
        <v>118</v>
      </c>
      <c r="B92" s="205"/>
      <c r="C92" s="206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">
      <c r="A95" s="204" t="s">
        <v>122</v>
      </c>
      <c r="B95" s="205"/>
      <c r="C95" s="206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">
      <c r="A98" s="204" t="s">
        <v>126</v>
      </c>
      <c r="B98" s="205"/>
      <c r="C98" s="206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">
      <c r="A103" s="204" t="s">
        <v>132</v>
      </c>
      <c r="B103" s="205"/>
      <c r="C103" s="206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">
      <c r="A104" s="203" t="s">
        <v>133</v>
      </c>
      <c r="B104" s="203"/>
      <c r="C104" s="203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">
      <c r="A107" s="203" t="s">
        <v>138</v>
      </c>
      <c r="B107" s="203"/>
      <c r="C107" s="203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">
      <c r="A111" s="203" t="s">
        <v>143</v>
      </c>
      <c r="B111" s="203"/>
      <c r="C111" s="203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">
      <c r="A114" s="203" t="s">
        <v>147</v>
      </c>
      <c r="B114" s="203"/>
      <c r="C114" s="203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">
      <c r="A117" s="203" t="s">
        <v>151</v>
      </c>
      <c r="B117" s="203"/>
      <c r="C117" s="203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">
      <c r="A118" s="203" t="s">
        <v>152</v>
      </c>
      <c r="B118" s="203"/>
      <c r="C118" s="203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">
      <c r="A123" s="204" t="s">
        <v>159</v>
      </c>
      <c r="B123" s="205"/>
      <c r="C123" s="206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">
      <c r="A124" s="203" t="s">
        <v>160</v>
      </c>
      <c r="B124" s="203"/>
      <c r="C124" s="203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3">
      <c r="A125" s="207" t="s">
        <v>161</v>
      </c>
      <c r="B125" s="207"/>
      <c r="C125" s="207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3">
      <c r="A127" s="201" t="s">
        <v>162</v>
      </c>
      <c r="B127" s="201"/>
      <c r="C127" s="201"/>
      <c r="D127" s="113"/>
      <c r="E127" s="201"/>
      <c r="F127" s="201"/>
      <c r="G127" s="201"/>
    </row>
    <row r="128" spans="1:8" ht="15" customHeight="1" x14ac:dyDescent="0.35">
      <c r="A128" s="16" t="s">
        <v>285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210" t="s">
        <v>286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203" t="s">
        <v>11</v>
      </c>
      <c r="B7" s="203"/>
      <c r="C7" s="203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203" t="s">
        <v>18</v>
      </c>
      <c r="B13" s="203"/>
      <c r="C13" s="203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203" t="s">
        <v>26</v>
      </c>
      <c r="B20" s="203"/>
      <c r="C20" s="203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203" t="s">
        <v>30</v>
      </c>
      <c r="B23" s="203"/>
      <c r="C23" s="203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203" t="s">
        <v>34</v>
      </c>
      <c r="B26" s="203"/>
      <c r="C26" s="203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203" t="s">
        <v>38</v>
      </c>
      <c r="B29" s="203"/>
      <c r="C29" s="203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209" t="s">
        <v>45</v>
      </c>
      <c r="B35" s="209"/>
      <c r="C35" s="209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203" t="s">
        <v>46</v>
      </c>
      <c r="B36" s="203"/>
      <c r="C36" s="203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">
      <c r="A44" s="203" t="s">
        <v>57</v>
      </c>
      <c r="B44" s="203"/>
      <c r="C44" s="203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">
      <c r="A50" s="203" t="s">
        <v>64</v>
      </c>
      <c r="B50" s="203"/>
      <c r="C50" s="203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">
      <c r="A56" s="203" t="s">
        <v>71</v>
      </c>
      <c r="B56" s="203"/>
      <c r="C56" s="203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">
      <c r="A61" s="203" t="s">
        <v>77</v>
      </c>
      <c r="B61" s="203"/>
      <c r="C61" s="203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">
      <c r="A64" s="203" t="s">
        <v>81</v>
      </c>
      <c r="B64" s="203"/>
      <c r="C64" s="203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">
      <c r="A65" s="203" t="s">
        <v>82</v>
      </c>
      <c r="B65" s="203"/>
      <c r="C65" s="203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">
      <c r="A72" s="208" t="s">
        <v>91</v>
      </c>
      <c r="B72" s="208"/>
      <c r="C72" s="208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">
      <c r="A74" s="203" t="s">
        <v>95</v>
      </c>
      <c r="B74" s="203"/>
      <c r="C74" s="203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">
      <c r="A77" s="203" t="s">
        <v>99</v>
      </c>
      <c r="B77" s="203"/>
      <c r="C77" s="203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">
      <c r="A81" s="203" t="s">
        <v>104</v>
      </c>
      <c r="B81" s="203"/>
      <c r="C81" s="203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">
      <c r="A84" s="203" t="s">
        <v>108</v>
      </c>
      <c r="B84" s="203"/>
      <c r="C84" s="203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">
      <c r="A88" s="203" t="s">
        <v>113</v>
      </c>
      <c r="B88" s="203"/>
      <c r="C88" s="203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">
      <c r="A92" s="204" t="s">
        <v>118</v>
      </c>
      <c r="B92" s="205"/>
      <c r="C92" s="206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">
      <c r="A95" s="204" t="s">
        <v>122</v>
      </c>
      <c r="B95" s="205"/>
      <c r="C95" s="206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">
      <c r="A98" s="204" t="s">
        <v>126</v>
      </c>
      <c r="B98" s="205"/>
      <c r="C98" s="206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">
      <c r="A103" s="204" t="s">
        <v>132</v>
      </c>
      <c r="B103" s="205"/>
      <c r="C103" s="206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">
      <c r="A104" s="203" t="s">
        <v>133</v>
      </c>
      <c r="B104" s="203"/>
      <c r="C104" s="203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">
      <c r="A107" s="203" t="s">
        <v>138</v>
      </c>
      <c r="B107" s="203"/>
      <c r="C107" s="203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">
      <c r="A111" s="203" t="s">
        <v>143</v>
      </c>
      <c r="B111" s="203"/>
      <c r="C111" s="203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">
      <c r="A114" s="203" t="s">
        <v>147</v>
      </c>
      <c r="B114" s="203"/>
      <c r="C114" s="203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">
      <c r="A117" s="203" t="s">
        <v>151</v>
      </c>
      <c r="B117" s="203"/>
      <c r="C117" s="203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">
      <c r="A118" s="203" t="s">
        <v>152</v>
      </c>
      <c r="B118" s="203"/>
      <c r="C118" s="203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">
      <c r="A123" s="204" t="s">
        <v>159</v>
      </c>
      <c r="B123" s="205"/>
      <c r="C123" s="206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">
      <c r="A124" s="203" t="s">
        <v>160</v>
      </c>
      <c r="B124" s="203"/>
      <c r="C124" s="203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3">
      <c r="A125" s="207" t="s">
        <v>161</v>
      </c>
      <c r="B125" s="207"/>
      <c r="C125" s="207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3">
      <c r="A127" s="201" t="s">
        <v>162</v>
      </c>
      <c r="B127" s="201"/>
      <c r="C127" s="201"/>
      <c r="D127" s="124"/>
      <c r="E127" s="201"/>
      <c r="F127" s="201"/>
      <c r="G127" s="201"/>
    </row>
    <row r="128" spans="1:8" ht="15" customHeight="1" x14ac:dyDescent="0.35">
      <c r="A128" s="16" t="s">
        <v>287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4.4" x14ac:dyDescent="0.3"/>
  <cols>
    <col min="1" max="1" width="7.33203125" style="18" customWidth="1"/>
    <col min="2" max="2" width="7.33203125" style="18" bestFit="1" customWidth="1"/>
    <col min="3" max="3" width="9.109375" style="18" customWidth="1"/>
    <col min="4" max="4" width="28" bestFit="1" customWidth="1"/>
    <col min="5" max="5" width="18" style="18" customWidth="1"/>
    <col min="6" max="6" width="7.33203125" style="18" customWidth="1"/>
    <col min="7" max="7" width="7.6640625" style="18" customWidth="1"/>
  </cols>
  <sheetData>
    <row r="1" spans="1:8" ht="28.5" customHeight="1" x14ac:dyDescent="0.25">
      <c r="A1" s="210" t="s">
        <v>292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203" t="s">
        <v>11</v>
      </c>
      <c r="B7" s="203"/>
      <c r="C7" s="203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203" t="s">
        <v>18</v>
      </c>
      <c r="B13" s="203"/>
      <c r="C13" s="203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203" t="s">
        <v>26</v>
      </c>
      <c r="B20" s="203"/>
      <c r="C20" s="203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203" t="s">
        <v>30</v>
      </c>
      <c r="B23" s="203"/>
      <c r="C23" s="203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203" t="s">
        <v>34</v>
      </c>
      <c r="B26" s="203"/>
      <c r="C26" s="203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203" t="s">
        <v>38</v>
      </c>
      <c r="B29" s="203"/>
      <c r="C29" s="203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209" t="s">
        <v>45</v>
      </c>
      <c r="B35" s="209"/>
      <c r="C35" s="209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203" t="s">
        <v>46</v>
      </c>
      <c r="B36" s="203"/>
      <c r="C36" s="203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203" t="s">
        <v>57</v>
      </c>
      <c r="B44" s="203"/>
      <c r="C44" s="203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203" t="s">
        <v>64</v>
      </c>
      <c r="B50" s="203"/>
      <c r="C50" s="203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203" t="s">
        <v>71</v>
      </c>
      <c r="B56" s="203"/>
      <c r="C56" s="203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203" t="s">
        <v>77</v>
      </c>
      <c r="B61" s="203"/>
      <c r="C61" s="203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203" t="s">
        <v>81</v>
      </c>
      <c r="B64" s="203"/>
      <c r="C64" s="203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203" t="s">
        <v>82</v>
      </c>
      <c r="B65" s="203"/>
      <c r="C65" s="203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03" t="s">
        <v>90</v>
      </c>
      <c r="B71" s="203"/>
      <c r="C71" s="203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208" t="s">
        <v>91</v>
      </c>
      <c r="B72" s="208"/>
      <c r="C72" s="208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203" t="s">
        <v>95</v>
      </c>
      <c r="B74" s="203"/>
      <c r="C74" s="203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203" t="s">
        <v>99</v>
      </c>
      <c r="B77" s="203"/>
      <c r="C77" s="203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203" t="s">
        <v>104</v>
      </c>
      <c r="B81" s="203"/>
      <c r="C81" s="203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203" t="s">
        <v>108</v>
      </c>
      <c r="B84" s="203"/>
      <c r="C84" s="203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203" t="s">
        <v>113</v>
      </c>
      <c r="B88" s="203"/>
      <c r="C88" s="203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204" t="s">
        <v>118</v>
      </c>
      <c r="B92" s="205"/>
      <c r="C92" s="206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204" t="s">
        <v>122</v>
      </c>
      <c r="B95" s="205"/>
      <c r="C95" s="206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204" t="s">
        <v>126</v>
      </c>
      <c r="B98" s="205"/>
      <c r="C98" s="206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204" t="s">
        <v>132</v>
      </c>
      <c r="B103" s="205"/>
      <c r="C103" s="206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203" t="s">
        <v>133</v>
      </c>
      <c r="B104" s="203"/>
      <c r="C104" s="203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203" t="s">
        <v>138</v>
      </c>
      <c r="B107" s="203"/>
      <c r="C107" s="203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203" t="s">
        <v>143</v>
      </c>
      <c r="B111" s="203"/>
      <c r="C111" s="203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203" t="s">
        <v>147</v>
      </c>
      <c r="B114" s="203"/>
      <c r="C114" s="203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203" t="s">
        <v>151</v>
      </c>
      <c r="B117" s="203"/>
      <c r="C117" s="203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203" t="s">
        <v>152</v>
      </c>
      <c r="B118" s="203"/>
      <c r="C118" s="203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">
      <c r="A123" s="204" t="s">
        <v>159</v>
      </c>
      <c r="B123" s="205"/>
      <c r="C123" s="206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">
      <c r="A124" s="203" t="s">
        <v>160</v>
      </c>
      <c r="B124" s="203"/>
      <c r="C124" s="203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3">
      <c r="A125" s="207" t="s">
        <v>161</v>
      </c>
      <c r="B125" s="207"/>
      <c r="C125" s="207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3">
      <c r="A127" s="201" t="s">
        <v>162</v>
      </c>
      <c r="B127" s="201"/>
      <c r="C127" s="201"/>
      <c r="D127" s="127"/>
      <c r="E127" s="201"/>
      <c r="F127" s="201"/>
      <c r="G127" s="201"/>
    </row>
    <row r="128" spans="1:8" ht="15" customHeight="1" x14ac:dyDescent="0.35">
      <c r="A128" s="16" t="s">
        <v>288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210" t="s">
        <v>295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203" t="s">
        <v>11</v>
      </c>
      <c r="B7" s="203"/>
      <c r="C7" s="203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203" t="s">
        <v>18</v>
      </c>
      <c r="B13" s="203"/>
      <c r="C13" s="203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203" t="s">
        <v>26</v>
      </c>
      <c r="B20" s="203"/>
      <c r="C20" s="203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203" t="s">
        <v>30</v>
      </c>
      <c r="B23" s="203"/>
      <c r="C23" s="203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203" t="s">
        <v>34</v>
      </c>
      <c r="B26" s="203"/>
      <c r="C26" s="203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203" t="s">
        <v>38</v>
      </c>
      <c r="B29" s="203"/>
      <c r="C29" s="203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">
      <c r="A35" s="209" t="s">
        <v>45</v>
      </c>
      <c r="B35" s="209"/>
      <c r="C35" s="209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">
      <c r="A36" s="203" t="s">
        <v>46</v>
      </c>
      <c r="B36" s="203"/>
      <c r="C36" s="203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">
      <c r="A44" s="203" t="s">
        <v>57</v>
      </c>
      <c r="B44" s="203"/>
      <c r="C44" s="203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">
      <c r="A50" s="203" t="s">
        <v>64</v>
      </c>
      <c r="B50" s="203"/>
      <c r="C50" s="203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">
      <c r="A56" s="203" t="s">
        <v>71</v>
      </c>
      <c r="B56" s="203"/>
      <c r="C56" s="203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">
      <c r="A61" s="203" t="s">
        <v>77</v>
      </c>
      <c r="B61" s="203"/>
      <c r="C61" s="203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">
      <c r="A64" s="203" t="s">
        <v>81</v>
      </c>
      <c r="B64" s="203"/>
      <c r="C64" s="203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">
      <c r="A65" s="203" t="s">
        <v>82</v>
      </c>
      <c r="B65" s="203"/>
      <c r="C65" s="203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">
      <c r="A72" s="208" t="s">
        <v>91</v>
      </c>
      <c r="B72" s="208"/>
      <c r="C72" s="208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">
      <c r="A74" s="203" t="s">
        <v>95</v>
      </c>
      <c r="B74" s="203"/>
      <c r="C74" s="203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">
      <c r="A77" s="203" t="s">
        <v>99</v>
      </c>
      <c r="B77" s="203"/>
      <c r="C77" s="203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">
      <c r="A81" s="203" t="s">
        <v>104</v>
      </c>
      <c r="B81" s="203"/>
      <c r="C81" s="203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">
      <c r="A84" s="203" t="s">
        <v>108</v>
      </c>
      <c r="B84" s="203"/>
      <c r="C84" s="203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">
      <c r="A88" s="203" t="s">
        <v>113</v>
      </c>
      <c r="B88" s="203"/>
      <c r="C88" s="203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">
      <c r="A92" s="204" t="s">
        <v>118</v>
      </c>
      <c r="B92" s="205"/>
      <c r="C92" s="206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">
      <c r="A95" s="204" t="s">
        <v>122</v>
      </c>
      <c r="B95" s="205"/>
      <c r="C95" s="206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">
      <c r="A98" s="204" t="s">
        <v>126</v>
      </c>
      <c r="B98" s="205"/>
      <c r="C98" s="206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">
      <c r="A103" s="204" t="s">
        <v>132</v>
      </c>
      <c r="B103" s="205"/>
      <c r="C103" s="206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">
      <c r="A104" s="203" t="s">
        <v>133</v>
      </c>
      <c r="B104" s="203"/>
      <c r="C104" s="203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">
      <c r="A107" s="203" t="s">
        <v>138</v>
      </c>
      <c r="B107" s="203"/>
      <c r="C107" s="203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">
      <c r="A111" s="203" t="s">
        <v>143</v>
      </c>
      <c r="B111" s="203"/>
      <c r="C111" s="203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">
      <c r="A114" s="203" t="s">
        <v>147</v>
      </c>
      <c r="B114" s="203"/>
      <c r="C114" s="203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">
      <c r="A117" s="203" t="s">
        <v>151</v>
      </c>
      <c r="B117" s="203"/>
      <c r="C117" s="203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">
      <c r="A118" s="203" t="s">
        <v>152</v>
      </c>
      <c r="B118" s="203"/>
      <c r="C118" s="203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">
      <c r="A123" s="204" t="s">
        <v>159</v>
      </c>
      <c r="B123" s="205"/>
      <c r="C123" s="206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">
      <c r="A124" s="203" t="s">
        <v>160</v>
      </c>
      <c r="B124" s="203"/>
      <c r="C124" s="203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3">
      <c r="A125" s="207" t="s">
        <v>161</v>
      </c>
      <c r="B125" s="207"/>
      <c r="C125" s="207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">
      <c r="A127" s="201" t="s">
        <v>162</v>
      </c>
      <c r="B127" s="201"/>
      <c r="C127" s="201"/>
      <c r="D127" s="141"/>
      <c r="E127" s="201"/>
      <c r="F127" s="201"/>
      <c r="G127" s="201"/>
    </row>
    <row r="128" spans="1:8" ht="15" customHeight="1" x14ac:dyDescent="0.35">
      <c r="A128" s="16" t="s">
        <v>293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210" t="s">
        <v>296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203" t="s">
        <v>11</v>
      </c>
      <c r="B7" s="203"/>
      <c r="C7" s="203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203" t="s">
        <v>18</v>
      </c>
      <c r="B13" s="203"/>
      <c r="C13" s="203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203" t="s">
        <v>26</v>
      </c>
      <c r="B20" s="203"/>
      <c r="C20" s="203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203" t="s">
        <v>30</v>
      </c>
      <c r="B23" s="203"/>
      <c r="C23" s="203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203" t="s">
        <v>34</v>
      </c>
      <c r="B26" s="203"/>
      <c r="C26" s="203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203" t="s">
        <v>38</v>
      </c>
      <c r="B29" s="203"/>
      <c r="C29" s="203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209" t="s">
        <v>45</v>
      </c>
      <c r="B35" s="209"/>
      <c r="C35" s="209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203" t="s">
        <v>46</v>
      </c>
      <c r="B36" s="203"/>
      <c r="C36" s="203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203" t="s">
        <v>57</v>
      </c>
      <c r="B44" s="203"/>
      <c r="C44" s="203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203" t="s">
        <v>64</v>
      </c>
      <c r="B50" s="203"/>
      <c r="C50" s="203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203" t="s">
        <v>71</v>
      </c>
      <c r="B56" s="203"/>
      <c r="C56" s="203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203" t="s">
        <v>77</v>
      </c>
      <c r="B61" s="203"/>
      <c r="C61" s="203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203" t="s">
        <v>81</v>
      </c>
      <c r="B64" s="203"/>
      <c r="C64" s="203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203" t="s">
        <v>82</v>
      </c>
      <c r="B65" s="203"/>
      <c r="C65" s="203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03" t="s">
        <v>90</v>
      </c>
      <c r="B71" s="203"/>
      <c r="C71" s="203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208" t="s">
        <v>91</v>
      </c>
      <c r="B72" s="208"/>
      <c r="C72" s="208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203" t="s">
        <v>95</v>
      </c>
      <c r="B74" s="203"/>
      <c r="C74" s="203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203" t="s">
        <v>99</v>
      </c>
      <c r="B77" s="203"/>
      <c r="C77" s="203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203" t="s">
        <v>104</v>
      </c>
      <c r="B81" s="203"/>
      <c r="C81" s="203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203" t="s">
        <v>108</v>
      </c>
      <c r="B84" s="203"/>
      <c r="C84" s="203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203" t="s">
        <v>113</v>
      </c>
      <c r="B88" s="203"/>
      <c r="C88" s="203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204" t="s">
        <v>118</v>
      </c>
      <c r="B92" s="205"/>
      <c r="C92" s="206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204" t="s">
        <v>122</v>
      </c>
      <c r="B95" s="205"/>
      <c r="C95" s="206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204" t="s">
        <v>126</v>
      </c>
      <c r="B98" s="205"/>
      <c r="C98" s="206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204" t="s">
        <v>132</v>
      </c>
      <c r="B103" s="205"/>
      <c r="C103" s="206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203" t="s">
        <v>133</v>
      </c>
      <c r="B104" s="203"/>
      <c r="C104" s="203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203" t="s">
        <v>138</v>
      </c>
      <c r="B107" s="203"/>
      <c r="C107" s="203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203" t="s">
        <v>143</v>
      </c>
      <c r="B111" s="203"/>
      <c r="C111" s="203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203" t="s">
        <v>147</v>
      </c>
      <c r="B114" s="203"/>
      <c r="C114" s="203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203" t="s">
        <v>151</v>
      </c>
      <c r="B117" s="203"/>
      <c r="C117" s="203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203" t="s">
        <v>152</v>
      </c>
      <c r="B118" s="203"/>
      <c r="C118" s="203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">
      <c r="A123" s="204" t="s">
        <v>159</v>
      </c>
      <c r="B123" s="205"/>
      <c r="C123" s="206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">
      <c r="A124" s="203" t="s">
        <v>160</v>
      </c>
      <c r="B124" s="203"/>
      <c r="C124" s="203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3">
      <c r="A125" s="207" t="s">
        <v>161</v>
      </c>
      <c r="B125" s="207"/>
      <c r="C125" s="207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3">
      <c r="A127" s="201" t="s">
        <v>162</v>
      </c>
      <c r="B127" s="201"/>
      <c r="C127" s="201"/>
      <c r="D127" s="138"/>
      <c r="E127" s="201"/>
      <c r="F127" s="201"/>
      <c r="G127" s="201"/>
    </row>
    <row r="128" spans="1:8" ht="15" customHeight="1" x14ac:dyDescent="0.35">
      <c r="A128" s="16" t="s">
        <v>289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210" t="s">
        <v>291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203" t="s">
        <v>11</v>
      </c>
      <c r="B7" s="203"/>
      <c r="C7" s="203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203" t="s">
        <v>18</v>
      </c>
      <c r="B13" s="203"/>
      <c r="C13" s="203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203" t="s">
        <v>26</v>
      </c>
      <c r="B20" s="203"/>
      <c r="C20" s="203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203" t="s">
        <v>30</v>
      </c>
      <c r="B23" s="203"/>
      <c r="C23" s="203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203" t="s">
        <v>34</v>
      </c>
      <c r="B26" s="203"/>
      <c r="C26" s="203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203" t="s">
        <v>38</v>
      </c>
      <c r="B29" s="203"/>
      <c r="C29" s="203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">
      <c r="A35" s="209" t="s">
        <v>45</v>
      </c>
      <c r="B35" s="209"/>
      <c r="C35" s="209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">
      <c r="A36" s="203" t="s">
        <v>46</v>
      </c>
      <c r="B36" s="203"/>
      <c r="C36" s="203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">
      <c r="A44" s="203" t="s">
        <v>57</v>
      </c>
      <c r="B44" s="203"/>
      <c r="C44" s="203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">
      <c r="A50" s="203" t="s">
        <v>64</v>
      </c>
      <c r="B50" s="203"/>
      <c r="C50" s="203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">
      <c r="A56" s="203" t="s">
        <v>71</v>
      </c>
      <c r="B56" s="203"/>
      <c r="C56" s="203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">
      <c r="A61" s="203" t="s">
        <v>77</v>
      </c>
      <c r="B61" s="203"/>
      <c r="C61" s="203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">
      <c r="A64" s="203" t="s">
        <v>81</v>
      </c>
      <c r="B64" s="203"/>
      <c r="C64" s="203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">
      <c r="A65" s="203" t="s">
        <v>82</v>
      </c>
      <c r="B65" s="203"/>
      <c r="C65" s="203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">
      <c r="A72" s="208" t="s">
        <v>91</v>
      </c>
      <c r="B72" s="208"/>
      <c r="C72" s="208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">
      <c r="A74" s="203" t="s">
        <v>95</v>
      </c>
      <c r="B74" s="203"/>
      <c r="C74" s="203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">
      <c r="A77" s="203" t="s">
        <v>99</v>
      </c>
      <c r="B77" s="203"/>
      <c r="C77" s="203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">
      <c r="A81" s="203" t="s">
        <v>104</v>
      </c>
      <c r="B81" s="203"/>
      <c r="C81" s="203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">
      <c r="A84" s="203" t="s">
        <v>108</v>
      </c>
      <c r="B84" s="203"/>
      <c r="C84" s="203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">
      <c r="A88" s="203" t="s">
        <v>113</v>
      </c>
      <c r="B88" s="203"/>
      <c r="C88" s="203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">
      <c r="A92" s="204" t="s">
        <v>118</v>
      </c>
      <c r="B92" s="205"/>
      <c r="C92" s="206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">
      <c r="A95" s="204" t="s">
        <v>122</v>
      </c>
      <c r="B95" s="205"/>
      <c r="C95" s="206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">
      <c r="A98" s="204" t="s">
        <v>126</v>
      </c>
      <c r="B98" s="205"/>
      <c r="C98" s="206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">
      <c r="A103" s="204" t="s">
        <v>132</v>
      </c>
      <c r="B103" s="205"/>
      <c r="C103" s="206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">
      <c r="A104" s="203" t="s">
        <v>133</v>
      </c>
      <c r="B104" s="203"/>
      <c r="C104" s="203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">
      <c r="A107" s="203" t="s">
        <v>138</v>
      </c>
      <c r="B107" s="203"/>
      <c r="C107" s="203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">
      <c r="A111" s="203" t="s">
        <v>143</v>
      </c>
      <c r="B111" s="203"/>
      <c r="C111" s="203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">
      <c r="A114" s="203" t="s">
        <v>147</v>
      </c>
      <c r="B114" s="203"/>
      <c r="C114" s="203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">
      <c r="A117" s="203" t="s">
        <v>151</v>
      </c>
      <c r="B117" s="203"/>
      <c r="C117" s="203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">
      <c r="A118" s="203" t="s">
        <v>152</v>
      </c>
      <c r="B118" s="203"/>
      <c r="C118" s="203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">
      <c r="A123" s="204" t="s">
        <v>159</v>
      </c>
      <c r="B123" s="205"/>
      <c r="C123" s="206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">
      <c r="A124" s="203" t="s">
        <v>160</v>
      </c>
      <c r="B124" s="203"/>
      <c r="C124" s="203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3">
      <c r="A125" s="207" t="s">
        <v>161</v>
      </c>
      <c r="B125" s="207"/>
      <c r="C125" s="207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">
      <c r="A127" s="201" t="s">
        <v>162</v>
      </c>
      <c r="B127" s="201"/>
      <c r="C127" s="201"/>
      <c r="D127" s="141"/>
      <c r="E127" s="201"/>
      <c r="F127" s="201"/>
      <c r="G127" s="201"/>
    </row>
    <row r="128" spans="1:8" ht="15" customHeight="1" x14ac:dyDescent="0.35">
      <c r="A128" s="16" t="s">
        <v>290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210" t="s">
        <v>298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203" t="s">
        <v>11</v>
      </c>
      <c r="B7" s="203"/>
      <c r="C7" s="203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203" t="s">
        <v>18</v>
      </c>
      <c r="B13" s="203"/>
      <c r="C13" s="203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203" t="s">
        <v>26</v>
      </c>
      <c r="B20" s="203"/>
      <c r="C20" s="203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203" t="s">
        <v>30</v>
      </c>
      <c r="B23" s="203"/>
      <c r="C23" s="203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203" t="s">
        <v>34</v>
      </c>
      <c r="B26" s="203"/>
      <c r="C26" s="203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203" t="s">
        <v>38</v>
      </c>
      <c r="B29" s="203"/>
      <c r="C29" s="203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">
      <c r="A35" s="209" t="s">
        <v>45</v>
      </c>
      <c r="B35" s="209"/>
      <c r="C35" s="209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">
      <c r="A36" s="203" t="s">
        <v>46</v>
      </c>
      <c r="B36" s="203"/>
      <c r="C36" s="203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">
      <c r="A44" s="203" t="s">
        <v>57</v>
      </c>
      <c r="B44" s="203"/>
      <c r="C44" s="203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">
      <c r="A50" s="203" t="s">
        <v>64</v>
      </c>
      <c r="B50" s="203"/>
      <c r="C50" s="203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">
      <c r="A56" s="203" t="s">
        <v>71</v>
      </c>
      <c r="B56" s="203"/>
      <c r="C56" s="203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">
      <c r="A61" s="203" t="s">
        <v>77</v>
      </c>
      <c r="B61" s="203"/>
      <c r="C61" s="203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">
      <c r="A64" s="203" t="s">
        <v>81</v>
      </c>
      <c r="B64" s="203"/>
      <c r="C64" s="203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">
      <c r="A65" s="203" t="s">
        <v>82</v>
      </c>
      <c r="B65" s="203"/>
      <c r="C65" s="203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">
      <c r="A72" s="208" t="s">
        <v>91</v>
      </c>
      <c r="B72" s="208"/>
      <c r="C72" s="208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">
      <c r="A74" s="203" t="s">
        <v>95</v>
      </c>
      <c r="B74" s="203"/>
      <c r="C74" s="203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">
      <c r="A77" s="203" t="s">
        <v>99</v>
      </c>
      <c r="B77" s="203"/>
      <c r="C77" s="203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">
      <c r="A81" s="203" t="s">
        <v>104</v>
      </c>
      <c r="B81" s="203"/>
      <c r="C81" s="203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">
      <c r="A84" s="203" t="s">
        <v>108</v>
      </c>
      <c r="B84" s="203"/>
      <c r="C84" s="203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">
      <c r="A88" s="203" t="s">
        <v>113</v>
      </c>
      <c r="B88" s="203"/>
      <c r="C88" s="203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">
      <c r="A92" s="204" t="s">
        <v>118</v>
      </c>
      <c r="B92" s="205"/>
      <c r="C92" s="206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">
      <c r="A95" s="204" t="s">
        <v>122</v>
      </c>
      <c r="B95" s="205"/>
      <c r="C95" s="206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">
      <c r="A98" s="204" t="s">
        <v>126</v>
      </c>
      <c r="B98" s="205"/>
      <c r="C98" s="206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">
      <c r="A103" s="204" t="s">
        <v>132</v>
      </c>
      <c r="B103" s="205"/>
      <c r="C103" s="206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">
      <c r="A104" s="203" t="s">
        <v>133</v>
      </c>
      <c r="B104" s="203"/>
      <c r="C104" s="203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">
      <c r="A107" s="203" t="s">
        <v>138</v>
      </c>
      <c r="B107" s="203"/>
      <c r="C107" s="203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">
      <c r="A111" s="203" t="s">
        <v>143</v>
      </c>
      <c r="B111" s="203"/>
      <c r="C111" s="203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">
      <c r="A114" s="203" t="s">
        <v>147</v>
      </c>
      <c r="B114" s="203"/>
      <c r="C114" s="203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">
      <c r="A117" s="203" t="s">
        <v>151</v>
      </c>
      <c r="B117" s="203"/>
      <c r="C117" s="203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">
      <c r="A118" s="203" t="s">
        <v>152</v>
      </c>
      <c r="B118" s="203"/>
      <c r="C118" s="203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">
      <c r="A123" s="204" t="s">
        <v>159</v>
      </c>
      <c r="B123" s="205"/>
      <c r="C123" s="206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">
      <c r="A124" s="203" t="s">
        <v>160</v>
      </c>
      <c r="B124" s="203"/>
      <c r="C124" s="203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3">
      <c r="A125" s="207" t="s">
        <v>161</v>
      </c>
      <c r="B125" s="207"/>
      <c r="C125" s="207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3">
      <c r="A127" s="201" t="s">
        <v>162</v>
      </c>
      <c r="B127" s="201"/>
      <c r="C127" s="201"/>
      <c r="D127" s="152"/>
      <c r="E127" s="201"/>
      <c r="F127" s="201"/>
      <c r="G127" s="201"/>
    </row>
    <row r="128" spans="1:8" ht="15" customHeight="1" x14ac:dyDescent="0.35">
      <c r="A128" s="16" t="s">
        <v>297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40</v>
      </c>
      <c r="F29" s="7">
        <v>304</v>
      </c>
      <c r="G29" s="7">
        <v>344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62</v>
      </c>
      <c r="F35" s="7">
        <v>332</v>
      </c>
      <c r="G35" s="7">
        <v>394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563</v>
      </c>
      <c r="F36" s="7">
        <v>3552</v>
      </c>
      <c r="G36" s="7">
        <v>4115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78</v>
      </c>
      <c r="F42" s="12">
        <v>401</v>
      </c>
      <c r="G42" s="12">
        <v>479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144</v>
      </c>
      <c r="F56" s="12">
        <v>801</v>
      </c>
      <c r="G56" s="12">
        <v>945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158</v>
      </c>
      <c r="F61" s="12">
        <v>991</v>
      </c>
      <c r="G61" s="12">
        <v>1149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574</v>
      </c>
      <c r="F72" s="7">
        <v>2878</v>
      </c>
      <c r="G72" s="7">
        <v>3452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59</v>
      </c>
      <c r="F74" s="12">
        <v>505</v>
      </c>
      <c r="G74" s="12">
        <v>564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76</v>
      </c>
      <c r="F77" s="12">
        <v>632</v>
      </c>
      <c r="G77" s="12">
        <v>708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95</v>
      </c>
      <c r="F81" s="12">
        <v>906</v>
      </c>
      <c r="G81" s="12">
        <v>1001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35</v>
      </c>
      <c r="F84" s="12">
        <v>303</v>
      </c>
      <c r="G84" s="12">
        <v>338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71</v>
      </c>
      <c r="F88" s="12">
        <v>620</v>
      </c>
      <c r="G88" s="12">
        <v>691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142</v>
      </c>
      <c r="F92" s="12">
        <v>997</v>
      </c>
      <c r="G92" s="12">
        <v>1139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75</v>
      </c>
      <c r="F95" s="12">
        <v>449</v>
      </c>
      <c r="G95" s="12">
        <v>524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55</v>
      </c>
      <c r="F98" s="12">
        <v>307</v>
      </c>
      <c r="G98" s="12">
        <v>362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299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209" t="s">
        <v>45</v>
      </c>
      <c r="B35" s="209"/>
      <c r="C35" s="209"/>
      <c r="D35" s="209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203" t="s">
        <v>46</v>
      </c>
      <c r="B36" s="203"/>
      <c r="C36" s="203"/>
      <c r="D36" s="203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03" t="s">
        <v>54</v>
      </c>
      <c r="B42" s="203"/>
      <c r="C42" s="203"/>
      <c r="D42" s="203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203" t="s">
        <v>57</v>
      </c>
      <c r="B44" s="203"/>
      <c r="C44" s="203"/>
      <c r="D44" s="203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203" t="s">
        <v>64</v>
      </c>
      <c r="B50" s="203"/>
      <c r="C50" s="203"/>
      <c r="D50" s="203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203" t="s">
        <v>71</v>
      </c>
      <c r="B56" s="203"/>
      <c r="C56" s="203"/>
      <c r="D56" s="203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203" t="s">
        <v>77</v>
      </c>
      <c r="B61" s="203"/>
      <c r="C61" s="203"/>
      <c r="D61" s="203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203" t="s">
        <v>81</v>
      </c>
      <c r="B64" s="203"/>
      <c r="C64" s="203"/>
      <c r="D64" s="203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203" t="s">
        <v>82</v>
      </c>
      <c r="B65" s="203"/>
      <c r="C65" s="203"/>
      <c r="D65" s="203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03" t="s">
        <v>90</v>
      </c>
      <c r="B71" s="203"/>
      <c r="C71" s="203"/>
      <c r="D71" s="203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208" t="s">
        <v>91</v>
      </c>
      <c r="B72" s="208"/>
      <c r="C72" s="208"/>
      <c r="D72" s="208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203" t="s">
        <v>95</v>
      </c>
      <c r="B74" s="203"/>
      <c r="C74" s="203"/>
      <c r="D74" s="203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203" t="s">
        <v>99</v>
      </c>
      <c r="B77" s="203"/>
      <c r="C77" s="203"/>
      <c r="D77" s="203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203" t="s">
        <v>104</v>
      </c>
      <c r="B81" s="203"/>
      <c r="C81" s="203"/>
      <c r="D81" s="203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203" t="s">
        <v>108</v>
      </c>
      <c r="B84" s="203"/>
      <c r="C84" s="203"/>
      <c r="D84" s="203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203" t="s">
        <v>113</v>
      </c>
      <c r="B88" s="203"/>
      <c r="C88" s="203"/>
      <c r="D88" s="203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204" t="s">
        <v>118</v>
      </c>
      <c r="B92" s="205"/>
      <c r="C92" s="205"/>
      <c r="D92" s="205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204" t="s">
        <v>122</v>
      </c>
      <c r="B95" s="205"/>
      <c r="C95" s="205"/>
      <c r="D95" s="205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204" t="s">
        <v>126</v>
      </c>
      <c r="B98" s="205"/>
      <c r="C98" s="205"/>
      <c r="D98" s="205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204" t="s">
        <v>132</v>
      </c>
      <c r="B103" s="205"/>
      <c r="C103" s="205"/>
      <c r="D103" s="205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203" t="s">
        <v>133</v>
      </c>
      <c r="B104" s="203"/>
      <c r="C104" s="203"/>
      <c r="D104" s="203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203" t="s">
        <v>138</v>
      </c>
      <c r="B107" s="203"/>
      <c r="C107" s="203"/>
      <c r="D107" s="203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203" t="s">
        <v>143</v>
      </c>
      <c r="B111" s="203"/>
      <c r="C111" s="203"/>
      <c r="D111" s="203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203" t="s">
        <v>147</v>
      </c>
      <c r="B114" s="203"/>
      <c r="C114" s="203"/>
      <c r="D114" s="203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203" t="s">
        <v>151</v>
      </c>
      <c r="B117" s="203"/>
      <c r="C117" s="203"/>
      <c r="D117" s="203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203" t="s">
        <v>152</v>
      </c>
      <c r="B118" s="203"/>
      <c r="C118" s="203"/>
      <c r="D118" s="203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204" t="s">
        <v>159</v>
      </c>
      <c r="B123" s="205"/>
      <c r="C123" s="205"/>
      <c r="D123" s="205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203" t="s">
        <v>160</v>
      </c>
      <c r="B124" s="203"/>
      <c r="C124" s="203"/>
      <c r="D124" s="203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207" t="s">
        <v>161</v>
      </c>
      <c r="B125" s="207"/>
      <c r="C125" s="207"/>
      <c r="D125" s="207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300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66</v>
      </c>
      <c r="F29" s="7">
        <v>382</v>
      </c>
      <c r="G29" s="7">
        <v>448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69</v>
      </c>
      <c r="F35" s="7">
        <v>417</v>
      </c>
      <c r="G35" s="7">
        <v>486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684</v>
      </c>
      <c r="F36" s="7">
        <v>4673</v>
      </c>
      <c r="G36" s="7">
        <v>5357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91</v>
      </c>
      <c r="F42" s="12">
        <v>474</v>
      </c>
      <c r="G42" s="12">
        <v>565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749</v>
      </c>
      <c r="F72" s="7">
        <v>3809</v>
      </c>
      <c r="G72" s="7">
        <v>4558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66</v>
      </c>
      <c r="F74" s="12">
        <v>664</v>
      </c>
      <c r="G74" s="12">
        <v>730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86</v>
      </c>
      <c r="F77" s="12">
        <v>840</v>
      </c>
      <c r="G77" s="12">
        <v>926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57</v>
      </c>
      <c r="F84" s="12">
        <v>414</v>
      </c>
      <c r="G84" s="12">
        <v>471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91</v>
      </c>
      <c r="F88" s="12">
        <v>767</v>
      </c>
      <c r="G88" s="12">
        <v>858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114</v>
      </c>
      <c r="F95" s="12">
        <v>606</v>
      </c>
      <c r="G95" s="12">
        <v>720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80</v>
      </c>
      <c r="F98" s="12">
        <v>391</v>
      </c>
      <c r="G98" s="12">
        <v>471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301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258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203" t="s">
        <v>11</v>
      </c>
      <c r="B7" s="203"/>
      <c r="C7" s="203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203" t="s">
        <v>18</v>
      </c>
      <c r="B13" s="203"/>
      <c r="C13" s="203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203" t="s">
        <v>26</v>
      </c>
      <c r="B20" s="203"/>
      <c r="C20" s="203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203" t="s">
        <v>30</v>
      </c>
      <c r="B23" s="203"/>
      <c r="C23" s="203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203" t="s">
        <v>34</v>
      </c>
      <c r="B26" s="203"/>
      <c r="C26" s="203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203" t="s">
        <v>38</v>
      </c>
      <c r="B29" s="203"/>
      <c r="C29" s="203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">
      <c r="A35" s="209" t="s">
        <v>45</v>
      </c>
      <c r="B35" s="209"/>
      <c r="C35" s="209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">
      <c r="A36" s="203" t="s">
        <v>46</v>
      </c>
      <c r="B36" s="203"/>
      <c r="C36" s="203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">
      <c r="A42" s="203" t="s">
        <v>54</v>
      </c>
      <c r="B42" s="203"/>
      <c r="C42" s="203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">
      <c r="A44" s="203" t="s">
        <v>57</v>
      </c>
      <c r="B44" s="203"/>
      <c r="C44" s="203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">
      <c r="A50" s="203" t="s">
        <v>64</v>
      </c>
      <c r="B50" s="203"/>
      <c r="C50" s="203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">
      <c r="A56" s="203" t="s">
        <v>71</v>
      </c>
      <c r="B56" s="203"/>
      <c r="C56" s="203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">
      <c r="A61" s="203" t="s">
        <v>77</v>
      </c>
      <c r="B61" s="203"/>
      <c r="C61" s="203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">
      <c r="A64" s="203" t="s">
        <v>81</v>
      </c>
      <c r="B64" s="203"/>
      <c r="C64" s="203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203" t="s">
        <v>82</v>
      </c>
      <c r="B65" s="203"/>
      <c r="C65" s="203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">
      <c r="A71" s="203" t="s">
        <v>90</v>
      </c>
      <c r="B71" s="203"/>
      <c r="C71" s="203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">
      <c r="A72" s="208" t="s">
        <v>91</v>
      </c>
      <c r="B72" s="208"/>
      <c r="C72" s="208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">
      <c r="A74" s="203" t="s">
        <v>95</v>
      </c>
      <c r="B74" s="203"/>
      <c r="C74" s="203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">
      <c r="A77" s="203" t="s">
        <v>99</v>
      </c>
      <c r="B77" s="203"/>
      <c r="C77" s="203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">
      <c r="A81" s="203" t="s">
        <v>104</v>
      </c>
      <c r="B81" s="203"/>
      <c r="C81" s="203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">
      <c r="A84" s="203" t="s">
        <v>108</v>
      </c>
      <c r="B84" s="203"/>
      <c r="C84" s="203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">
      <c r="A88" s="203" t="s">
        <v>113</v>
      </c>
      <c r="B88" s="203"/>
      <c r="C88" s="203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">
      <c r="A92" s="204" t="s">
        <v>118</v>
      </c>
      <c r="B92" s="205"/>
      <c r="C92" s="206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">
      <c r="A95" s="204" t="s">
        <v>122</v>
      </c>
      <c r="B95" s="205"/>
      <c r="C95" s="206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">
      <c r="A98" s="204" t="s">
        <v>126</v>
      </c>
      <c r="B98" s="205"/>
      <c r="C98" s="206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">
      <c r="A103" s="204" t="s">
        <v>132</v>
      </c>
      <c r="B103" s="205"/>
      <c r="C103" s="206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">
      <c r="A104" s="203" t="s">
        <v>133</v>
      </c>
      <c r="B104" s="203"/>
      <c r="C104" s="203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">
      <c r="A107" s="203" t="s">
        <v>138</v>
      </c>
      <c r="B107" s="203"/>
      <c r="C107" s="203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">
      <c r="A111" s="203" t="s">
        <v>143</v>
      </c>
      <c r="B111" s="203"/>
      <c r="C111" s="203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">
      <c r="A114" s="203" t="s">
        <v>147</v>
      </c>
      <c r="B114" s="203"/>
      <c r="C114" s="203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">
      <c r="A117" s="203" t="s">
        <v>151</v>
      </c>
      <c r="B117" s="203"/>
      <c r="C117" s="203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">
      <c r="A118" s="203" t="s">
        <v>152</v>
      </c>
      <c r="B118" s="203"/>
      <c r="C118" s="203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">
      <c r="A123" s="204" t="s">
        <v>159</v>
      </c>
      <c r="B123" s="205"/>
      <c r="C123" s="206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">
      <c r="A124" s="203" t="s">
        <v>160</v>
      </c>
      <c r="B124" s="203"/>
      <c r="C124" s="203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3">
      <c r="A125" s="207" t="s">
        <v>161</v>
      </c>
      <c r="B125" s="207"/>
      <c r="C125" s="207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">
      <c r="A126" s="31"/>
      <c r="B126" s="31"/>
      <c r="C126" s="31"/>
      <c r="D126" s="24"/>
      <c r="E126" s="31"/>
      <c r="F126" s="31"/>
      <c r="G126" s="31"/>
    </row>
    <row r="127" spans="1:8" ht="15" customHeight="1" x14ac:dyDescent="0.3">
      <c r="A127" s="201" t="s">
        <v>162</v>
      </c>
      <c r="B127" s="201"/>
      <c r="C127" s="201"/>
      <c r="D127" s="30"/>
      <c r="E127" s="201"/>
      <c r="F127" s="201"/>
      <c r="G127" s="201"/>
    </row>
    <row r="128" spans="1:8" ht="15" customHeight="1" x14ac:dyDescent="0.35">
      <c r="A128" s="16" t="s">
        <v>259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69</v>
      </c>
      <c r="F35" s="7">
        <v>268</v>
      </c>
      <c r="G35" s="7">
        <v>337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505</v>
      </c>
      <c r="F36" s="7">
        <v>3004</v>
      </c>
      <c r="G36" s="7">
        <v>3509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68</v>
      </c>
      <c r="F42" s="12">
        <v>321</v>
      </c>
      <c r="G42" s="12">
        <v>389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152</v>
      </c>
      <c r="F44" s="12">
        <v>923</v>
      </c>
      <c r="G44" s="12">
        <v>1075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171</v>
      </c>
      <c r="F50" s="12">
        <v>948</v>
      </c>
      <c r="G50" s="12">
        <v>1119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106</v>
      </c>
      <c r="F56" s="12">
        <v>682</v>
      </c>
      <c r="G56" s="12">
        <v>788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153</v>
      </c>
      <c r="F61" s="12">
        <v>926</v>
      </c>
      <c r="G61" s="12">
        <v>1079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586</v>
      </c>
      <c r="F72" s="7">
        <v>2701</v>
      </c>
      <c r="G72" s="7">
        <v>3287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74</v>
      </c>
      <c r="F95" s="12">
        <v>397</v>
      </c>
      <c r="G95" s="12">
        <v>471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53</v>
      </c>
      <c r="F98" s="12">
        <v>271</v>
      </c>
      <c r="G98" s="12">
        <v>324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302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209" t="s">
        <v>45</v>
      </c>
      <c r="B35" s="209"/>
      <c r="C35" s="209"/>
      <c r="D35" s="209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203" t="s">
        <v>46</v>
      </c>
      <c r="B36" s="203"/>
      <c r="C36" s="203"/>
      <c r="D36" s="203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77</v>
      </c>
      <c r="F42" s="12">
        <v>440</v>
      </c>
      <c r="G42" s="12">
        <v>517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151</v>
      </c>
      <c r="F56" s="12">
        <v>987</v>
      </c>
      <c r="G56" s="12">
        <v>1138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641</v>
      </c>
      <c r="F72" s="7">
        <v>3208</v>
      </c>
      <c r="G72" s="7">
        <v>3849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77</v>
      </c>
      <c r="F74" s="12">
        <v>508</v>
      </c>
      <c r="G74" s="12">
        <v>585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109</v>
      </c>
      <c r="F77" s="12">
        <v>826</v>
      </c>
      <c r="G77" s="12">
        <v>935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51</v>
      </c>
      <c r="F84" s="12">
        <v>334</v>
      </c>
      <c r="G84" s="12">
        <v>385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96</v>
      </c>
      <c r="F88" s="12">
        <v>741</v>
      </c>
      <c r="G88" s="12">
        <v>837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82</v>
      </c>
      <c r="F95" s="12">
        <v>506</v>
      </c>
      <c r="G95" s="12">
        <v>588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69</v>
      </c>
      <c r="F98" s="12">
        <v>416</v>
      </c>
      <c r="G98" s="12">
        <v>485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303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3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64</v>
      </c>
      <c r="F29" s="7">
        <v>297</v>
      </c>
      <c r="G29" s="7">
        <v>361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55</v>
      </c>
      <c r="F35" s="7">
        <v>279</v>
      </c>
      <c r="G35" s="7">
        <v>334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601</v>
      </c>
      <c r="F36" s="7">
        <v>3547</v>
      </c>
      <c r="G36" s="7">
        <v>4148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64</v>
      </c>
      <c r="F42" s="12">
        <v>370</v>
      </c>
      <c r="G42" s="12">
        <v>434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121</v>
      </c>
      <c r="F56" s="12">
        <v>841</v>
      </c>
      <c r="G56" s="12">
        <v>962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673</v>
      </c>
      <c r="F72" s="7">
        <v>3286</v>
      </c>
      <c r="G72" s="7">
        <v>3959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80</v>
      </c>
      <c r="F74" s="12">
        <v>546</v>
      </c>
      <c r="G74" s="12">
        <v>626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79</v>
      </c>
      <c r="F77" s="12">
        <v>587</v>
      </c>
      <c r="G77" s="12">
        <v>666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95</v>
      </c>
      <c r="F81" s="12">
        <v>856</v>
      </c>
      <c r="G81" s="12">
        <v>951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43</v>
      </c>
      <c r="F84" s="12">
        <v>317</v>
      </c>
      <c r="G84" s="12">
        <v>360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75</v>
      </c>
      <c r="F88" s="12">
        <v>614</v>
      </c>
      <c r="G88" s="12">
        <v>689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159</v>
      </c>
      <c r="F92" s="12">
        <v>967</v>
      </c>
      <c r="G92" s="12">
        <v>1126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79</v>
      </c>
      <c r="F95" s="12">
        <v>462</v>
      </c>
      <c r="G95" s="12">
        <v>541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106</v>
      </c>
      <c r="F98" s="12">
        <v>451</v>
      </c>
      <c r="G98" s="12">
        <v>557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304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customWidth="1"/>
    <col min="5" max="5" width="18" style="18" customWidth="1"/>
    <col min="6" max="6" width="9" style="18" customWidth="1"/>
    <col min="7" max="7" width="8.33203125" style="18" customWidth="1"/>
  </cols>
  <sheetData>
    <row r="1" spans="1:8" ht="28.5" customHeight="1" x14ac:dyDescent="0.25">
      <c r="A1" s="210" t="s">
        <v>306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203" t="s">
        <v>11</v>
      </c>
      <c r="B7" s="203"/>
      <c r="C7" s="203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03" t="s">
        <v>18</v>
      </c>
      <c r="B13" s="203"/>
      <c r="C13" s="203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203" t="s">
        <v>26</v>
      </c>
      <c r="B20" s="203"/>
      <c r="C20" s="203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203" t="s">
        <v>30</v>
      </c>
      <c r="B23" s="203"/>
      <c r="C23" s="203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203" t="s">
        <v>34</v>
      </c>
      <c r="B26" s="203"/>
      <c r="C26" s="203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203" t="s">
        <v>38</v>
      </c>
      <c r="B29" s="203"/>
      <c r="C29" s="203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">
      <c r="A35" s="209" t="s">
        <v>45</v>
      </c>
      <c r="B35" s="209"/>
      <c r="C35" s="209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">
      <c r="A36" s="203" t="s">
        <v>46</v>
      </c>
      <c r="B36" s="203"/>
      <c r="C36" s="203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">
      <c r="A44" s="203" t="s">
        <v>57</v>
      </c>
      <c r="B44" s="203"/>
      <c r="C44" s="203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">
      <c r="A50" s="203" t="s">
        <v>64</v>
      </c>
      <c r="B50" s="203"/>
      <c r="C50" s="203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">
      <c r="A56" s="203" t="s">
        <v>71</v>
      </c>
      <c r="B56" s="203"/>
      <c r="C56" s="203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">
      <c r="A61" s="203" t="s">
        <v>77</v>
      </c>
      <c r="B61" s="203"/>
      <c r="C61" s="203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">
      <c r="A64" s="203" t="s">
        <v>81</v>
      </c>
      <c r="B64" s="203"/>
      <c r="C64" s="203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">
      <c r="A65" s="203" t="s">
        <v>82</v>
      </c>
      <c r="B65" s="203"/>
      <c r="C65" s="203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">
      <c r="A72" s="208" t="s">
        <v>91</v>
      </c>
      <c r="B72" s="208"/>
      <c r="C72" s="208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">
      <c r="A74" s="203" t="s">
        <v>95</v>
      </c>
      <c r="B74" s="203"/>
      <c r="C74" s="203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">
      <c r="A77" s="203" t="s">
        <v>99</v>
      </c>
      <c r="B77" s="203"/>
      <c r="C77" s="203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">
      <c r="A81" s="203" t="s">
        <v>104</v>
      </c>
      <c r="B81" s="203"/>
      <c r="C81" s="203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">
      <c r="A84" s="203" t="s">
        <v>108</v>
      </c>
      <c r="B84" s="203"/>
      <c r="C84" s="203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">
      <c r="A88" s="203" t="s">
        <v>113</v>
      </c>
      <c r="B88" s="203"/>
      <c r="C88" s="203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">
      <c r="A92" s="204" t="s">
        <v>118</v>
      </c>
      <c r="B92" s="205"/>
      <c r="C92" s="206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">
      <c r="A95" s="204" t="s">
        <v>122</v>
      </c>
      <c r="B95" s="205"/>
      <c r="C95" s="206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">
      <c r="A98" s="204" t="s">
        <v>126</v>
      </c>
      <c r="B98" s="205"/>
      <c r="C98" s="206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">
      <c r="A103" s="204" t="s">
        <v>132</v>
      </c>
      <c r="B103" s="205"/>
      <c r="C103" s="206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">
      <c r="A104" s="203" t="s">
        <v>133</v>
      </c>
      <c r="B104" s="203"/>
      <c r="C104" s="203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">
      <c r="A107" s="203" t="s">
        <v>138</v>
      </c>
      <c r="B107" s="203"/>
      <c r="C107" s="203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">
      <c r="A111" s="203" t="s">
        <v>143</v>
      </c>
      <c r="B111" s="203"/>
      <c r="C111" s="203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">
      <c r="A114" s="203" t="s">
        <v>147</v>
      </c>
      <c r="B114" s="203"/>
      <c r="C114" s="203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">
      <c r="A117" s="203" t="s">
        <v>151</v>
      </c>
      <c r="B117" s="203"/>
      <c r="C117" s="203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">
      <c r="A118" s="203" t="s">
        <v>152</v>
      </c>
      <c r="B118" s="203"/>
      <c r="C118" s="203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">
      <c r="A123" s="204" t="s">
        <v>159</v>
      </c>
      <c r="B123" s="205"/>
      <c r="C123" s="206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">
      <c r="A124" s="203" t="s">
        <v>160</v>
      </c>
      <c r="B124" s="203"/>
      <c r="C124" s="203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3">
      <c r="A125" s="207" t="s">
        <v>161</v>
      </c>
      <c r="B125" s="207"/>
      <c r="C125" s="207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3">
      <c r="A127" s="201" t="s">
        <v>162</v>
      </c>
      <c r="B127" s="201"/>
      <c r="C127" s="201"/>
      <c r="D127" s="165"/>
      <c r="E127" s="201"/>
      <c r="F127" s="201"/>
      <c r="G127" s="201"/>
    </row>
    <row r="128" spans="1:8" ht="15" customHeight="1" x14ac:dyDescent="0.35">
      <c r="A128" s="16" t="s">
        <v>305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50</v>
      </c>
      <c r="F29" s="7">
        <v>305</v>
      </c>
      <c r="G29" s="7">
        <v>355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62</v>
      </c>
      <c r="F35" s="7">
        <v>361</v>
      </c>
      <c r="G35" s="7">
        <v>423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675</v>
      </c>
      <c r="F36" s="7">
        <v>3834</v>
      </c>
      <c r="G36" s="7">
        <v>4509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71</v>
      </c>
      <c r="F42" s="12">
        <v>405</v>
      </c>
      <c r="G42" s="12">
        <v>476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168</v>
      </c>
      <c r="F56" s="12">
        <v>923</v>
      </c>
      <c r="G56" s="12">
        <v>1091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763</v>
      </c>
      <c r="F72" s="7">
        <v>3422</v>
      </c>
      <c r="G72" s="7">
        <v>4185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79</v>
      </c>
      <c r="F74" s="12">
        <v>498</v>
      </c>
      <c r="G74" s="12">
        <v>577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104</v>
      </c>
      <c r="F77" s="12">
        <v>686</v>
      </c>
      <c r="G77" s="12">
        <v>790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129</v>
      </c>
      <c r="F81" s="12">
        <v>976</v>
      </c>
      <c r="G81" s="12">
        <v>1105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61</v>
      </c>
      <c r="F84" s="12">
        <v>347</v>
      </c>
      <c r="G84" s="12">
        <v>408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109</v>
      </c>
      <c r="F88" s="12">
        <v>627</v>
      </c>
      <c r="G88" s="12">
        <v>736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226</v>
      </c>
      <c r="F92" s="12">
        <v>966</v>
      </c>
      <c r="G92" s="12">
        <v>1192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93</v>
      </c>
      <c r="F95" s="12">
        <v>513</v>
      </c>
      <c r="G95" s="12">
        <v>606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109</v>
      </c>
      <c r="F98" s="12">
        <v>536</v>
      </c>
      <c r="G98" s="12">
        <v>645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307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75</v>
      </c>
      <c r="F29" s="7">
        <v>295</v>
      </c>
      <c r="G29" s="7">
        <v>370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79</v>
      </c>
      <c r="F35" s="7">
        <v>382</v>
      </c>
      <c r="G35" s="7">
        <v>461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829</v>
      </c>
      <c r="F36" s="7">
        <v>4122</v>
      </c>
      <c r="G36" s="7">
        <v>4951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90</v>
      </c>
      <c r="F42" s="12">
        <v>391</v>
      </c>
      <c r="G42" s="12">
        <v>481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177</v>
      </c>
      <c r="F56" s="12">
        <v>979</v>
      </c>
      <c r="G56" s="12">
        <v>1156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989</v>
      </c>
      <c r="F72" s="7">
        <v>4157</v>
      </c>
      <c r="G72" s="7">
        <v>5146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86</v>
      </c>
      <c r="F74" s="12">
        <v>607</v>
      </c>
      <c r="G74" s="12">
        <v>693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135</v>
      </c>
      <c r="F77" s="12">
        <v>821</v>
      </c>
      <c r="G77" s="12">
        <v>956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69</v>
      </c>
      <c r="F84" s="12">
        <v>400</v>
      </c>
      <c r="G84" s="12">
        <v>469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127</v>
      </c>
      <c r="F88" s="12">
        <v>685</v>
      </c>
      <c r="G88" s="12">
        <v>812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111</v>
      </c>
      <c r="F95" s="12">
        <v>584</v>
      </c>
      <c r="G95" s="12">
        <v>695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140</v>
      </c>
      <c r="F98" s="12">
        <v>613</v>
      </c>
      <c r="G98" s="12">
        <v>753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308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59</v>
      </c>
      <c r="F29" s="7">
        <v>336</v>
      </c>
      <c r="G29" s="7">
        <v>395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79</v>
      </c>
      <c r="F35" s="7">
        <v>377</v>
      </c>
      <c r="G35" s="7">
        <v>456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768</v>
      </c>
      <c r="F36" s="7">
        <v>4204</v>
      </c>
      <c r="G36" s="7">
        <v>4972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92</v>
      </c>
      <c r="F42" s="12">
        <v>465</v>
      </c>
      <c r="G42" s="12">
        <v>557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980</v>
      </c>
      <c r="F72" s="7">
        <v>3952</v>
      </c>
      <c r="G72" s="7">
        <v>4932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91</v>
      </c>
      <c r="F74" s="12">
        <v>606</v>
      </c>
      <c r="G74" s="12">
        <v>697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101</v>
      </c>
      <c r="F77" s="12">
        <v>741</v>
      </c>
      <c r="G77" s="12">
        <v>842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70</v>
      </c>
      <c r="F84" s="12">
        <v>370</v>
      </c>
      <c r="G84" s="12">
        <v>440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111</v>
      </c>
      <c r="F88" s="12">
        <v>758</v>
      </c>
      <c r="G88" s="12">
        <v>869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129</v>
      </c>
      <c r="F95" s="12">
        <v>548</v>
      </c>
      <c r="G95" s="12">
        <v>677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140</v>
      </c>
      <c r="F98" s="12">
        <v>700</v>
      </c>
      <c r="G98" s="12">
        <v>840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309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0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49</v>
      </c>
      <c r="F29" s="7">
        <v>282</v>
      </c>
      <c r="G29" s="7">
        <v>331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70</v>
      </c>
      <c r="F35" s="7">
        <v>342</v>
      </c>
      <c r="G35" s="7">
        <v>412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688</v>
      </c>
      <c r="F36" s="7">
        <v>3600</v>
      </c>
      <c r="G36" s="7">
        <v>4288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57</v>
      </c>
      <c r="F42" s="12">
        <v>358</v>
      </c>
      <c r="G42" s="12">
        <v>415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146</v>
      </c>
      <c r="F56" s="12">
        <v>824</v>
      </c>
      <c r="G56" s="12">
        <v>970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758</v>
      </c>
      <c r="F72" s="7">
        <v>3184</v>
      </c>
      <c r="G72" s="7">
        <v>3942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82</v>
      </c>
      <c r="F74" s="12">
        <v>501</v>
      </c>
      <c r="G74" s="12">
        <v>583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80</v>
      </c>
      <c r="F77" s="12">
        <v>680</v>
      </c>
      <c r="G77" s="12">
        <v>760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107</v>
      </c>
      <c r="F81" s="12">
        <v>883</v>
      </c>
      <c r="G81" s="12">
        <v>990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57</v>
      </c>
      <c r="F84" s="12">
        <v>323</v>
      </c>
      <c r="G84" s="12">
        <v>380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103</v>
      </c>
      <c r="F88" s="12">
        <v>594</v>
      </c>
      <c r="G88" s="12">
        <v>697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172</v>
      </c>
      <c r="F92" s="12">
        <v>865</v>
      </c>
      <c r="G92" s="12">
        <v>1037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98</v>
      </c>
      <c r="F95" s="12">
        <v>452</v>
      </c>
      <c r="G95" s="12">
        <v>550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146</v>
      </c>
      <c r="F98" s="12">
        <v>491</v>
      </c>
      <c r="G98" s="12">
        <v>637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310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65</v>
      </c>
      <c r="F29" s="7">
        <v>383</v>
      </c>
      <c r="G29" s="7">
        <v>448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91</v>
      </c>
      <c r="F35" s="7">
        <v>408</v>
      </c>
      <c r="G35" s="7">
        <v>499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839</v>
      </c>
      <c r="F36" s="7">
        <v>4399</v>
      </c>
      <c r="G36" s="7">
        <v>5238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80</v>
      </c>
      <c r="F42" s="12">
        <v>421</v>
      </c>
      <c r="G42" s="12">
        <v>501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974</v>
      </c>
      <c r="F72" s="7">
        <v>3647</v>
      </c>
      <c r="G72" s="7">
        <v>4621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112</v>
      </c>
      <c r="F74" s="12">
        <v>517</v>
      </c>
      <c r="G74" s="12">
        <v>629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104</v>
      </c>
      <c r="F77" s="12">
        <v>773</v>
      </c>
      <c r="G77" s="12">
        <v>877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46</v>
      </c>
      <c r="F84" s="12">
        <v>339</v>
      </c>
      <c r="G84" s="12">
        <v>385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119</v>
      </c>
      <c r="F88" s="12">
        <v>683</v>
      </c>
      <c r="G88" s="12">
        <v>802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145</v>
      </c>
      <c r="F95" s="12">
        <v>572</v>
      </c>
      <c r="G95" s="12">
        <v>717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127</v>
      </c>
      <c r="F98" s="12">
        <v>540</v>
      </c>
      <c r="G98" s="12">
        <v>667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311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209" t="s">
        <v>45</v>
      </c>
      <c r="B35" s="209"/>
      <c r="C35" s="209"/>
      <c r="D35" s="209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203" t="s">
        <v>46</v>
      </c>
      <c r="B36" s="203"/>
      <c r="C36" s="203"/>
      <c r="D36" s="203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03" t="s">
        <v>54</v>
      </c>
      <c r="B42" s="203"/>
      <c r="C42" s="203"/>
      <c r="D42" s="203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203" t="s">
        <v>57</v>
      </c>
      <c r="B44" s="203"/>
      <c r="C44" s="203"/>
      <c r="D44" s="203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203" t="s">
        <v>64</v>
      </c>
      <c r="B50" s="203"/>
      <c r="C50" s="203"/>
      <c r="D50" s="203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203" t="s">
        <v>71</v>
      </c>
      <c r="B56" s="203"/>
      <c r="C56" s="203"/>
      <c r="D56" s="203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203" t="s">
        <v>77</v>
      </c>
      <c r="B61" s="203"/>
      <c r="C61" s="203"/>
      <c r="D61" s="203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203" t="s">
        <v>81</v>
      </c>
      <c r="B64" s="203"/>
      <c r="C64" s="203"/>
      <c r="D64" s="203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203" t="s">
        <v>82</v>
      </c>
      <c r="B65" s="203"/>
      <c r="C65" s="203"/>
      <c r="D65" s="203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03" t="s">
        <v>90</v>
      </c>
      <c r="B71" s="203"/>
      <c r="C71" s="203"/>
      <c r="D71" s="203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208" t="s">
        <v>91</v>
      </c>
      <c r="B72" s="208"/>
      <c r="C72" s="208"/>
      <c r="D72" s="208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203" t="s">
        <v>95</v>
      </c>
      <c r="B74" s="203"/>
      <c r="C74" s="203"/>
      <c r="D74" s="203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203" t="s">
        <v>99</v>
      </c>
      <c r="B77" s="203"/>
      <c r="C77" s="203"/>
      <c r="D77" s="203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203" t="s">
        <v>104</v>
      </c>
      <c r="B81" s="203"/>
      <c r="C81" s="203"/>
      <c r="D81" s="203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203" t="s">
        <v>108</v>
      </c>
      <c r="B84" s="203"/>
      <c r="C84" s="203"/>
      <c r="D84" s="203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203" t="s">
        <v>113</v>
      </c>
      <c r="B88" s="203"/>
      <c r="C88" s="203"/>
      <c r="D88" s="203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204" t="s">
        <v>118</v>
      </c>
      <c r="B92" s="205"/>
      <c r="C92" s="205"/>
      <c r="D92" s="205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204" t="s">
        <v>122</v>
      </c>
      <c r="B95" s="205"/>
      <c r="C95" s="205"/>
      <c r="D95" s="205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204" t="s">
        <v>126</v>
      </c>
      <c r="B98" s="205"/>
      <c r="C98" s="205"/>
      <c r="D98" s="205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204" t="s">
        <v>132</v>
      </c>
      <c r="B103" s="205"/>
      <c r="C103" s="205"/>
      <c r="D103" s="205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203" t="s">
        <v>133</v>
      </c>
      <c r="B104" s="203"/>
      <c r="C104" s="203"/>
      <c r="D104" s="203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203" t="s">
        <v>138</v>
      </c>
      <c r="B107" s="203"/>
      <c r="C107" s="203"/>
      <c r="D107" s="203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203" t="s">
        <v>143</v>
      </c>
      <c r="B111" s="203"/>
      <c r="C111" s="203"/>
      <c r="D111" s="203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203" t="s">
        <v>147</v>
      </c>
      <c r="B114" s="203"/>
      <c r="C114" s="203"/>
      <c r="D114" s="203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203" t="s">
        <v>151</v>
      </c>
      <c r="B117" s="203"/>
      <c r="C117" s="203"/>
      <c r="D117" s="203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203" t="s">
        <v>152</v>
      </c>
      <c r="B118" s="203"/>
      <c r="C118" s="203"/>
      <c r="D118" s="203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204" t="s">
        <v>159</v>
      </c>
      <c r="B123" s="205"/>
      <c r="C123" s="205"/>
      <c r="D123" s="205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203" t="s">
        <v>160</v>
      </c>
      <c r="B124" s="203"/>
      <c r="C124" s="203"/>
      <c r="D124" s="203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25">
      <c r="A125" s="207" t="s">
        <v>161</v>
      </c>
      <c r="B125" s="207"/>
      <c r="C125" s="207"/>
      <c r="D125" s="207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312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260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203" t="s">
        <v>11</v>
      </c>
      <c r="B7" s="203"/>
      <c r="C7" s="203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203" t="s">
        <v>18</v>
      </c>
      <c r="B13" s="203"/>
      <c r="C13" s="203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203" t="s">
        <v>26</v>
      </c>
      <c r="B20" s="203"/>
      <c r="C20" s="203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203" t="s">
        <v>30</v>
      </c>
      <c r="B23" s="203"/>
      <c r="C23" s="203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203" t="s">
        <v>34</v>
      </c>
      <c r="B26" s="203"/>
      <c r="C26" s="203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203" t="s">
        <v>38</v>
      </c>
      <c r="B29" s="203"/>
      <c r="C29" s="203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209" t="s">
        <v>45</v>
      </c>
      <c r="B35" s="209"/>
      <c r="C35" s="209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203" t="s">
        <v>46</v>
      </c>
      <c r="B36" s="203"/>
      <c r="C36" s="203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203" t="s">
        <v>54</v>
      </c>
      <c r="B42" s="203"/>
      <c r="C42" s="203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203" t="s">
        <v>57</v>
      </c>
      <c r="B44" s="203"/>
      <c r="C44" s="203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203" t="s">
        <v>64</v>
      </c>
      <c r="B50" s="203"/>
      <c r="C50" s="203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203" t="s">
        <v>71</v>
      </c>
      <c r="B56" s="203"/>
      <c r="C56" s="203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203" t="s">
        <v>77</v>
      </c>
      <c r="B61" s="203"/>
      <c r="C61" s="203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203" t="s">
        <v>81</v>
      </c>
      <c r="B64" s="203"/>
      <c r="C64" s="203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203" t="s">
        <v>82</v>
      </c>
      <c r="B65" s="203"/>
      <c r="C65" s="203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203" t="s">
        <v>90</v>
      </c>
      <c r="B71" s="203"/>
      <c r="C71" s="203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208" t="s">
        <v>91</v>
      </c>
      <c r="B72" s="208"/>
      <c r="C72" s="208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203" t="s">
        <v>95</v>
      </c>
      <c r="B74" s="203"/>
      <c r="C74" s="203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203" t="s">
        <v>99</v>
      </c>
      <c r="B77" s="203"/>
      <c r="C77" s="203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203" t="s">
        <v>104</v>
      </c>
      <c r="B81" s="203"/>
      <c r="C81" s="203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203" t="s">
        <v>108</v>
      </c>
      <c r="B84" s="203"/>
      <c r="C84" s="203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203" t="s">
        <v>113</v>
      </c>
      <c r="B88" s="203"/>
      <c r="C88" s="203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204" t="s">
        <v>118</v>
      </c>
      <c r="B92" s="205"/>
      <c r="C92" s="206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204" t="s">
        <v>122</v>
      </c>
      <c r="B95" s="205"/>
      <c r="C95" s="206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204" t="s">
        <v>126</v>
      </c>
      <c r="B98" s="205"/>
      <c r="C98" s="206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204" t="s">
        <v>132</v>
      </c>
      <c r="B103" s="205"/>
      <c r="C103" s="206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203" t="s">
        <v>133</v>
      </c>
      <c r="B104" s="203"/>
      <c r="C104" s="203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203" t="s">
        <v>138</v>
      </c>
      <c r="B107" s="203"/>
      <c r="C107" s="203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203" t="s">
        <v>143</v>
      </c>
      <c r="B111" s="203"/>
      <c r="C111" s="203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203" t="s">
        <v>147</v>
      </c>
      <c r="B114" s="203"/>
      <c r="C114" s="203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203" t="s">
        <v>151</v>
      </c>
      <c r="B117" s="203"/>
      <c r="C117" s="203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203" t="s">
        <v>152</v>
      </c>
      <c r="B118" s="203"/>
      <c r="C118" s="203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204" t="s">
        <v>159</v>
      </c>
      <c r="B123" s="205"/>
      <c r="C123" s="206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203" t="s">
        <v>160</v>
      </c>
      <c r="B124" s="203"/>
      <c r="C124" s="203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3">
      <c r="A125" s="207" t="s">
        <v>161</v>
      </c>
      <c r="B125" s="207"/>
      <c r="C125" s="207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">
      <c r="A126" s="42"/>
      <c r="B126" s="42"/>
      <c r="C126" s="42"/>
      <c r="D126" s="24"/>
      <c r="E126" s="42"/>
      <c r="F126" s="42"/>
      <c r="G126" s="42"/>
    </row>
    <row r="127" spans="1:8" ht="15" customHeight="1" x14ac:dyDescent="0.3">
      <c r="A127" s="201" t="s">
        <v>162</v>
      </c>
      <c r="B127" s="201"/>
      <c r="C127" s="201"/>
      <c r="D127" s="41"/>
      <c r="E127" s="201"/>
      <c r="F127" s="201"/>
      <c r="G127" s="201"/>
    </row>
    <row r="128" spans="1:8" ht="15" customHeight="1" x14ac:dyDescent="0.35">
      <c r="A128" s="16" t="s">
        <v>261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51</v>
      </c>
      <c r="F29" s="7">
        <v>300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71</v>
      </c>
      <c r="F35" s="7">
        <v>370</v>
      </c>
      <c r="G35" s="7">
        <v>441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613</v>
      </c>
      <c r="F36" s="7">
        <v>3829</v>
      </c>
      <c r="G36" s="7">
        <v>4442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55</v>
      </c>
      <c r="F42" s="12">
        <v>380</v>
      </c>
      <c r="G42" s="12">
        <v>435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799</v>
      </c>
      <c r="F72" s="7">
        <v>3552</v>
      </c>
      <c r="G72" s="7">
        <v>4351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81</v>
      </c>
      <c r="F74" s="12">
        <v>529</v>
      </c>
      <c r="G74" s="12">
        <v>610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85</v>
      </c>
      <c r="F77" s="12">
        <v>661</v>
      </c>
      <c r="G77" s="12">
        <v>746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118</v>
      </c>
      <c r="F81" s="12">
        <v>982</v>
      </c>
      <c r="G81" s="12">
        <v>1100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53</v>
      </c>
      <c r="F84" s="12">
        <v>351</v>
      </c>
      <c r="G84" s="12">
        <v>404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86</v>
      </c>
      <c r="F88" s="12">
        <v>569</v>
      </c>
      <c r="G88" s="12">
        <v>655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86</v>
      </c>
      <c r="F95" s="12">
        <v>498</v>
      </c>
      <c r="G95" s="12">
        <v>584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97</v>
      </c>
      <c r="F98" s="12">
        <v>523</v>
      </c>
      <c r="G98" s="12">
        <v>620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313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2" sqref="A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51</v>
      </c>
      <c r="F29" s="7">
        <v>376</v>
      </c>
      <c r="G29" s="7">
        <v>427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90</v>
      </c>
      <c r="F35" s="7">
        <v>411</v>
      </c>
      <c r="G35" s="7">
        <v>501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771</v>
      </c>
      <c r="F36" s="7">
        <v>4759</v>
      </c>
      <c r="G36" s="7">
        <v>5530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82</v>
      </c>
      <c r="F42" s="12">
        <v>453</v>
      </c>
      <c r="G42" s="12">
        <v>535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908</v>
      </c>
      <c r="F72" s="7">
        <v>3943</v>
      </c>
      <c r="G72" s="7">
        <v>4851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118</v>
      </c>
      <c r="F74" s="12">
        <v>626</v>
      </c>
      <c r="G74" s="12">
        <v>744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110</v>
      </c>
      <c r="F77" s="12">
        <v>853</v>
      </c>
      <c r="G77" s="12">
        <v>963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193</v>
      </c>
      <c r="F81" s="12">
        <v>998</v>
      </c>
      <c r="G81" s="12">
        <v>1191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56</v>
      </c>
      <c r="F84" s="12">
        <v>388</v>
      </c>
      <c r="G84" s="12">
        <v>444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103</v>
      </c>
      <c r="F88" s="12">
        <v>743</v>
      </c>
      <c r="G88" s="12">
        <v>846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108</v>
      </c>
      <c r="F95" s="12">
        <v>575</v>
      </c>
      <c r="G95" s="12">
        <v>683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137</v>
      </c>
      <c r="F98" s="12">
        <v>657</v>
      </c>
      <c r="G98" s="12">
        <v>794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314</v>
      </c>
      <c r="B128" s="17"/>
      <c r="C128" s="17"/>
      <c r="E128" s="16"/>
      <c r="F128" s="17"/>
      <c r="G128" s="17"/>
    </row>
    <row r="129" spans="1:7" x14ac:dyDescent="0.3">
      <c r="A129" s="202">
        <v>5</v>
      </c>
      <c r="B129" s="202"/>
      <c r="C129" s="202"/>
      <c r="D129" s="202"/>
      <c r="E129" s="202"/>
      <c r="F129" s="202"/>
      <c r="G129" s="20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1001</v>
      </c>
      <c r="F9" s="8">
        <v>0</v>
      </c>
      <c r="G9" s="8">
        <v>528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403</v>
      </c>
      <c r="F10" s="5">
        <v>63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67</v>
      </c>
      <c r="F13" s="7">
        <v>461</v>
      </c>
      <c r="G13" s="7">
        <v>528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78</v>
      </c>
      <c r="G14" s="8">
        <v>87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46</v>
      </c>
      <c r="G15" s="10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363</v>
      </c>
      <c r="G16" s="8">
        <v>427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</v>
      </c>
      <c r="F17" s="10">
        <v>457</v>
      </c>
      <c r="G17" s="10">
        <v>533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</v>
      </c>
      <c r="G18" s="8">
        <v>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14</v>
      </c>
      <c r="F19" s="10">
        <v>56</v>
      </c>
      <c r="G19" s="10">
        <v>70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174</v>
      </c>
      <c r="F20" s="7">
        <v>1001</v>
      </c>
      <c r="G20" s="7">
        <v>1175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66</v>
      </c>
      <c r="F21" s="8">
        <v>403</v>
      </c>
      <c r="G21" s="8">
        <f>SUM(E21,F21)</f>
        <v>469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63</v>
      </c>
      <c r="G22" s="8">
        <f t="shared" ref="G22:G29" si="0">SUM(E22,F22)</f>
        <v>77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80</v>
      </c>
      <c r="F23" s="7">
        <v>466</v>
      </c>
      <c r="G23" s="7">
        <f t="shared" si="0"/>
        <v>546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267</v>
      </c>
      <c r="G24" s="8">
        <f t="shared" si="0"/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71</v>
      </c>
      <c r="F25" s="10">
        <v>325</v>
      </c>
      <c r="G25" s="8">
        <f t="shared" si="0"/>
        <v>396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118</v>
      </c>
      <c r="F26" s="7">
        <v>592</v>
      </c>
      <c r="G26" s="7">
        <f t="shared" si="0"/>
        <v>710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140</v>
      </c>
      <c r="G27" s="8">
        <f t="shared" si="0"/>
        <v>167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98</v>
      </c>
      <c r="G28" s="8">
        <f t="shared" si="0"/>
        <v>120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49</v>
      </c>
      <c r="F29" s="7">
        <v>238</v>
      </c>
      <c r="G29" s="7">
        <f t="shared" si="0"/>
        <v>287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315</v>
      </c>
      <c r="G34" s="8">
        <v>380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66</v>
      </c>
      <c r="F35" s="7">
        <v>318</v>
      </c>
      <c r="G35" s="7">
        <v>384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554</v>
      </c>
      <c r="F36" s="7">
        <v>3084</v>
      </c>
      <c r="G36" s="7">
        <v>3638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309</v>
      </c>
      <c r="G39" s="10">
        <v>373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64</v>
      </c>
      <c r="F42" s="12">
        <v>309</v>
      </c>
      <c r="G42" s="12">
        <v>373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138</v>
      </c>
      <c r="F43" s="8">
        <v>917</v>
      </c>
      <c r="G43" s="8">
        <v>1055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138</v>
      </c>
      <c r="F44" s="12">
        <v>917</v>
      </c>
      <c r="G44" s="12">
        <v>1055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199</v>
      </c>
      <c r="G45" s="10">
        <v>240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154</v>
      </c>
      <c r="F49" s="10">
        <v>702</v>
      </c>
      <c r="G49" s="10">
        <v>856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195</v>
      </c>
      <c r="F50" s="12">
        <v>901</v>
      </c>
      <c r="G50" s="12">
        <v>1096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499</v>
      </c>
      <c r="G51" s="8">
        <v>614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55</v>
      </c>
      <c r="G52" s="10">
        <v>67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103</v>
      </c>
      <c r="G54" s="10">
        <v>125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95</v>
      </c>
      <c r="F55" s="8">
        <v>542</v>
      </c>
      <c r="G55" s="8">
        <v>637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244</v>
      </c>
      <c r="F56" s="12">
        <v>1199</v>
      </c>
      <c r="G56" s="12">
        <v>1443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53</v>
      </c>
      <c r="F57" s="10">
        <v>218</v>
      </c>
      <c r="G57" s="10">
        <v>271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140</v>
      </c>
      <c r="F58" s="8">
        <v>316</v>
      </c>
      <c r="G58" s="8">
        <v>456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193</v>
      </c>
      <c r="F61" s="12">
        <v>535</v>
      </c>
      <c r="G61" s="12">
        <v>728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132</v>
      </c>
      <c r="F63" s="8">
        <v>882</v>
      </c>
      <c r="G63" s="8">
        <v>1014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132</v>
      </c>
      <c r="F64" s="12">
        <v>882</v>
      </c>
      <c r="G64" s="12">
        <v>1014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966</v>
      </c>
      <c r="F65" s="12">
        <v>4743</v>
      </c>
      <c r="G65" s="12">
        <v>5709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0</v>
      </c>
      <c r="G66" s="10">
        <v>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911</v>
      </c>
      <c r="F68" s="10">
        <v>2615</v>
      </c>
      <c r="G68" s="10">
        <v>3526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912</v>
      </c>
      <c r="F71" s="12">
        <v>2615</v>
      </c>
      <c r="G71" s="12">
        <v>3527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912</v>
      </c>
      <c r="F72" s="7">
        <v>2615</v>
      </c>
      <c r="G72" s="7">
        <v>3527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99</v>
      </c>
      <c r="F73" s="8">
        <v>413</v>
      </c>
      <c r="G73" s="8">
        <v>512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99</v>
      </c>
      <c r="F74" s="12">
        <v>413</v>
      </c>
      <c r="G74" s="12">
        <v>512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50</v>
      </c>
      <c r="G75" s="5">
        <v>59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74</v>
      </c>
      <c r="F76" s="8">
        <v>520</v>
      </c>
      <c r="G76" s="8">
        <v>594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83</v>
      </c>
      <c r="F77" s="12">
        <v>570</v>
      </c>
      <c r="G77" s="12">
        <v>653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189</v>
      </c>
      <c r="G78" s="5">
        <v>234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330</v>
      </c>
      <c r="G79" s="8">
        <v>399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110</v>
      </c>
      <c r="G80" s="5">
        <v>135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139</v>
      </c>
      <c r="F81" s="12">
        <v>629</v>
      </c>
      <c r="G81" s="12">
        <v>768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134</v>
      </c>
      <c r="G82" s="8">
        <v>158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115</v>
      </c>
      <c r="G83" s="5">
        <v>135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44</v>
      </c>
      <c r="F84" s="12">
        <v>249</v>
      </c>
      <c r="G84" s="12">
        <v>293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122</v>
      </c>
      <c r="G85" s="8">
        <v>142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44</v>
      </c>
      <c r="F86" s="10">
        <v>333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44</v>
      </c>
      <c r="G87" s="8">
        <v>47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67</v>
      </c>
      <c r="F88" s="12">
        <v>499</v>
      </c>
      <c r="G88" s="12">
        <v>566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17</v>
      </c>
      <c r="F89" s="10">
        <v>131</v>
      </c>
      <c r="G89" s="5">
        <v>148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382</v>
      </c>
      <c r="G90" s="8">
        <v>440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326</v>
      </c>
      <c r="G91" s="5">
        <v>371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120</v>
      </c>
      <c r="F92" s="12">
        <v>839</v>
      </c>
      <c r="G92" s="12">
        <v>959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75</v>
      </c>
      <c r="F93" s="8">
        <v>252</v>
      </c>
      <c r="G93" s="8">
        <v>327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120</v>
      </c>
      <c r="G94" s="5">
        <v>157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112</v>
      </c>
      <c r="F95" s="12">
        <v>372</v>
      </c>
      <c r="G95" s="12">
        <v>484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211</v>
      </c>
      <c r="G96" s="8">
        <v>247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45</v>
      </c>
      <c r="F97" s="10">
        <v>209</v>
      </c>
      <c r="G97" s="5">
        <v>254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f>SUM(E96:E97)</f>
        <v>81</v>
      </c>
      <c r="F98" s="12">
        <f t="shared" ref="F98" si="1">SUM(F96:F97)</f>
        <v>420</v>
      </c>
      <c r="G98" s="12">
        <v>501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165</v>
      </c>
      <c r="G99" s="8">
        <v>188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39</v>
      </c>
      <c r="F100" s="10">
        <v>181</v>
      </c>
      <c r="G100" s="5">
        <v>220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180</v>
      </c>
      <c r="G101" s="8">
        <v>213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348</v>
      </c>
      <c r="G102" s="5">
        <v>424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f>SUM(E99:E102)</f>
        <v>171</v>
      </c>
      <c r="F103" s="12">
        <f t="shared" ref="F103" si="2">SUM(F99:F102)</f>
        <v>874</v>
      </c>
      <c r="G103" s="12">
        <v>1045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f>E74+E77+E81+E84+E88+E92+E95+E98+E103</f>
        <v>916</v>
      </c>
      <c r="F104" s="12">
        <f>F74+F77+F81+F84+F88+F92+F95+F98+F103</f>
        <v>4865</v>
      </c>
      <c r="G104" s="12">
        <v>5781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40</v>
      </c>
      <c r="G105" s="8">
        <v>51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55</v>
      </c>
      <c r="F106" s="10">
        <v>208</v>
      </c>
      <c r="G106" s="5">
        <v>263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66</v>
      </c>
      <c r="F107" s="12">
        <v>248</v>
      </c>
      <c r="G107" s="12">
        <v>314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81</v>
      </c>
      <c r="G108" s="8">
        <v>123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48</v>
      </c>
      <c r="F109" s="10">
        <v>140</v>
      </c>
      <c r="G109" s="5">
        <v>188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39</v>
      </c>
      <c r="F110" s="8">
        <v>132</v>
      </c>
      <c r="G110" s="8">
        <v>171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129</v>
      </c>
      <c r="F111" s="12">
        <v>353</v>
      </c>
      <c r="G111" s="12">
        <v>482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146</v>
      </c>
      <c r="G112" s="5">
        <v>193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113</v>
      </c>
      <c r="G113" s="8">
        <v>165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99</v>
      </c>
      <c r="F114" s="12">
        <v>259</v>
      </c>
      <c r="G114" s="12">
        <v>358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144</v>
      </c>
      <c r="F115" s="10">
        <v>583</v>
      </c>
      <c r="G115" s="5">
        <v>727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336</v>
      </c>
      <c r="F116" s="8">
        <v>1325</v>
      </c>
      <c r="G116" s="8">
        <v>1661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480</v>
      </c>
      <c r="F117" s="12">
        <v>1908</v>
      </c>
      <c r="G117" s="12">
        <v>2388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774</v>
      </c>
      <c r="F118" s="12">
        <v>2768</v>
      </c>
      <c r="G118" s="12">
        <v>3542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89</v>
      </c>
      <c r="G119" s="5">
        <v>108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1746</v>
      </c>
      <c r="F122" s="8">
        <v>8644</v>
      </c>
      <c r="G122" s="8">
        <v>10390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1765</v>
      </c>
      <c r="F123" s="7">
        <v>8733</v>
      </c>
      <c r="G123" s="7">
        <v>10498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1765</v>
      </c>
      <c r="F124" s="7">
        <v>8733</v>
      </c>
      <c r="G124" s="7">
        <v>10498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5887</v>
      </c>
      <c r="F125" s="15">
        <v>26808</v>
      </c>
      <c r="G125" s="15">
        <v>32695</v>
      </c>
      <c r="H125" s="3"/>
    </row>
    <row r="126" spans="1:8" ht="15" customHeight="1" x14ac:dyDescent="0.3">
      <c r="A126" s="176"/>
      <c r="B126" s="176"/>
      <c r="C126" s="176"/>
      <c r="D126" s="24"/>
      <c r="E126" s="176"/>
      <c r="F126" s="176"/>
      <c r="G126" s="176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315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T17" sqref="T1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15</v>
      </c>
      <c r="G6" s="8">
        <v>15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17</v>
      </c>
      <c r="F7" s="7">
        <v>17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765</v>
      </c>
      <c r="F9" s="8">
        <v>765</v>
      </c>
      <c r="G9" s="8">
        <v>765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765</v>
      </c>
      <c r="F13" s="7">
        <v>765</v>
      </c>
      <c r="G13" s="7">
        <v>765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121</v>
      </c>
      <c r="F14" s="8">
        <v>121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11</v>
      </c>
      <c r="G15" s="5">
        <v>11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607</v>
      </c>
      <c r="F16" s="8">
        <v>607</v>
      </c>
      <c r="G16" s="8">
        <v>607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761</v>
      </c>
      <c r="F17" s="10">
        <v>761</v>
      </c>
      <c r="G17" s="5">
        <v>761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78</v>
      </c>
      <c r="F19" s="10">
        <v>78</v>
      </c>
      <c r="G19" s="5">
        <v>78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1578</v>
      </c>
      <c r="F20" s="7">
        <v>1578</v>
      </c>
      <c r="G20" s="7">
        <v>1578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643</v>
      </c>
      <c r="F21" s="8">
        <v>643</v>
      </c>
      <c r="G21" s="8">
        <v>643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112</v>
      </c>
      <c r="F22" s="10">
        <v>112</v>
      </c>
      <c r="G22" s="10">
        <v>112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755</v>
      </c>
      <c r="F23" s="7">
        <v>755</v>
      </c>
      <c r="G23" s="7">
        <v>755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417</v>
      </c>
      <c r="F24" s="8">
        <v>417</v>
      </c>
      <c r="G24" s="8">
        <v>417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525</v>
      </c>
      <c r="F25" s="10">
        <v>525</v>
      </c>
      <c r="G25" s="5">
        <v>525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942</v>
      </c>
      <c r="F26" s="7">
        <v>942</v>
      </c>
      <c r="G26" s="7">
        <v>942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165</v>
      </c>
      <c r="F27" s="8">
        <v>165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148</v>
      </c>
      <c r="F28" s="10">
        <v>148</v>
      </c>
      <c r="G28" s="5">
        <v>148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313</v>
      </c>
      <c r="F29" s="7">
        <v>313</v>
      </c>
      <c r="G29" s="7">
        <v>313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448</v>
      </c>
      <c r="F34" s="8">
        <v>448</v>
      </c>
      <c r="G34" s="8">
        <v>448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454</v>
      </c>
      <c r="F35" s="7">
        <v>454</v>
      </c>
      <c r="G35" s="7">
        <v>454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4824</v>
      </c>
      <c r="F36" s="7">
        <v>4824</v>
      </c>
      <c r="G36" s="7">
        <v>4824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523</v>
      </c>
      <c r="F39" s="10">
        <v>523</v>
      </c>
      <c r="G39" s="10">
        <v>523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523</v>
      </c>
      <c r="F42" s="12">
        <v>523</v>
      </c>
      <c r="G42" s="12">
        <v>523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1484</v>
      </c>
      <c r="F43" s="8">
        <v>1484</v>
      </c>
      <c r="G43" s="8">
        <v>1484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1484</v>
      </c>
      <c r="F44" s="12">
        <v>1484</v>
      </c>
      <c r="G44" s="12">
        <v>1484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358</v>
      </c>
      <c r="F45" s="10">
        <v>358</v>
      </c>
      <c r="G45" s="10">
        <v>358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1138</v>
      </c>
      <c r="F49" s="10">
        <v>1138</v>
      </c>
      <c r="G49" s="10">
        <v>1138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1496</v>
      </c>
      <c r="F50" s="12">
        <v>1496</v>
      </c>
      <c r="G50" s="12">
        <v>1496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840</v>
      </c>
      <c r="F51" s="8">
        <v>840</v>
      </c>
      <c r="G51" s="8">
        <v>840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102</v>
      </c>
      <c r="F52" s="10">
        <v>102</v>
      </c>
      <c r="G52" s="10">
        <v>102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163</v>
      </c>
      <c r="F54" s="10">
        <v>163</v>
      </c>
      <c r="G54" s="10">
        <v>163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813</v>
      </c>
      <c r="F55" s="8">
        <v>813</v>
      </c>
      <c r="G55" s="8">
        <v>813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1918</v>
      </c>
      <c r="F56" s="12">
        <v>1918</v>
      </c>
      <c r="G56" s="12">
        <v>1918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319</v>
      </c>
      <c r="F57" s="10">
        <v>319</v>
      </c>
      <c r="G57" s="10">
        <v>319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539</v>
      </c>
      <c r="F58" s="8">
        <v>539</v>
      </c>
      <c r="G58" s="8">
        <v>539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</v>
      </c>
      <c r="G60" s="8">
        <v>1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859</v>
      </c>
      <c r="F61" s="12">
        <v>859</v>
      </c>
      <c r="G61" s="12">
        <v>859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1502</v>
      </c>
      <c r="F63" s="8">
        <v>1502</v>
      </c>
      <c r="G63" s="8">
        <v>1502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1502</v>
      </c>
      <c r="F64" s="12">
        <v>1502</v>
      </c>
      <c r="G64" s="12">
        <v>1502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7782</v>
      </c>
      <c r="F65" s="12">
        <v>7782</v>
      </c>
      <c r="G65" s="12">
        <v>7782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</v>
      </c>
      <c r="F66" s="10">
        <v>6</v>
      </c>
      <c r="G66" s="10">
        <v>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3984</v>
      </c>
      <c r="F68" s="10">
        <v>3984</v>
      </c>
      <c r="G68" s="10">
        <v>3984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3990</v>
      </c>
      <c r="F71" s="12">
        <v>3990</v>
      </c>
      <c r="G71" s="12">
        <v>3990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3990</v>
      </c>
      <c r="F72" s="7">
        <v>3990</v>
      </c>
      <c r="G72" s="7">
        <v>3990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697</v>
      </c>
      <c r="F73" s="8">
        <v>697</v>
      </c>
      <c r="G73" s="8">
        <v>697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697</v>
      </c>
      <c r="F74" s="12">
        <v>697</v>
      </c>
      <c r="G74" s="12">
        <v>697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93</v>
      </c>
      <c r="F75" s="10">
        <v>93</v>
      </c>
      <c r="G75" s="5">
        <v>93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766</v>
      </c>
      <c r="F76" s="8">
        <v>766</v>
      </c>
      <c r="G76" s="8">
        <v>766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859</v>
      </c>
      <c r="F77" s="12">
        <v>859</v>
      </c>
      <c r="G77" s="12">
        <v>859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283</v>
      </c>
      <c r="F78" s="10">
        <v>283</v>
      </c>
      <c r="G78" s="5">
        <v>283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548</v>
      </c>
      <c r="F79" s="8">
        <v>548</v>
      </c>
      <c r="G79" s="8">
        <v>548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165</v>
      </c>
      <c r="F80" s="10">
        <v>165</v>
      </c>
      <c r="G80" s="5">
        <v>165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996</v>
      </c>
      <c r="F81" s="12">
        <v>996</v>
      </c>
      <c r="G81" s="12">
        <v>996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208</v>
      </c>
      <c r="F82" s="8">
        <v>208</v>
      </c>
      <c r="G82" s="8">
        <v>208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181</v>
      </c>
      <c r="F83" s="10">
        <v>181</v>
      </c>
      <c r="G83" s="5">
        <v>181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389</v>
      </c>
      <c r="F84" s="12">
        <v>389</v>
      </c>
      <c r="G84" s="12">
        <v>389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214</v>
      </c>
      <c r="F85" s="8">
        <v>214</v>
      </c>
      <c r="G85" s="8">
        <v>214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538</v>
      </c>
      <c r="F86" s="10">
        <v>538</v>
      </c>
      <c r="G86" s="5">
        <v>538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67</v>
      </c>
      <c r="F87" s="8">
        <v>67</v>
      </c>
      <c r="G87" s="8">
        <v>67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819</v>
      </c>
      <c r="F88" s="12">
        <v>819</v>
      </c>
      <c r="G88" s="12">
        <v>819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167</v>
      </c>
      <c r="F89" s="10">
        <v>167</v>
      </c>
      <c r="G89" s="5">
        <v>167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559</v>
      </c>
      <c r="F90" s="8">
        <v>559</v>
      </c>
      <c r="G90" s="8">
        <v>559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480</v>
      </c>
      <c r="F91" s="10">
        <v>480</v>
      </c>
      <c r="G91" s="5">
        <v>480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1206</v>
      </c>
      <c r="F92" s="12">
        <v>1206</v>
      </c>
      <c r="G92" s="12">
        <v>1206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386</v>
      </c>
      <c r="F93" s="8">
        <v>386</v>
      </c>
      <c r="G93" s="8">
        <v>386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181</v>
      </c>
      <c r="F94" s="10">
        <v>181</v>
      </c>
      <c r="G94" s="5">
        <v>181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567</v>
      </c>
      <c r="F95" s="12">
        <v>567</v>
      </c>
      <c r="G95" s="12">
        <v>567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339</v>
      </c>
      <c r="F96" s="8">
        <v>339</v>
      </c>
      <c r="G96" s="8">
        <v>339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339</v>
      </c>
      <c r="F97" s="10">
        <v>339</v>
      </c>
      <c r="G97" s="5">
        <v>339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678</v>
      </c>
      <c r="F98" s="12">
        <v>678</v>
      </c>
      <c r="G98" s="12">
        <v>678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289</v>
      </c>
      <c r="F99" s="8">
        <v>289</v>
      </c>
      <c r="G99" s="8">
        <v>289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239</v>
      </c>
      <c r="F100" s="10">
        <v>239</v>
      </c>
      <c r="G100" s="5">
        <v>239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248</v>
      </c>
      <c r="F101" s="8">
        <v>248</v>
      </c>
      <c r="G101" s="8">
        <v>248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520</v>
      </c>
      <c r="F102" s="10">
        <v>520</v>
      </c>
      <c r="G102" s="5">
        <v>520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1296</v>
      </c>
      <c r="F103" s="12">
        <v>1296</v>
      </c>
      <c r="G103" s="12">
        <v>1296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7507</v>
      </c>
      <c r="F104" s="12">
        <v>7507</v>
      </c>
      <c r="G104" s="12">
        <v>7507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66</v>
      </c>
      <c r="F105" s="8">
        <v>66</v>
      </c>
      <c r="G105" s="8">
        <v>66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391</v>
      </c>
      <c r="F106" s="10">
        <v>391</v>
      </c>
      <c r="G106" s="5">
        <v>391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457</v>
      </c>
      <c r="F107" s="12">
        <v>457</v>
      </c>
      <c r="G107" s="12">
        <v>457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176</v>
      </c>
      <c r="F108" s="8">
        <v>176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297</v>
      </c>
      <c r="F109" s="10">
        <v>297</v>
      </c>
      <c r="G109" s="5">
        <v>297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196</v>
      </c>
      <c r="F110" s="8">
        <v>196</v>
      </c>
      <c r="G110" s="8">
        <v>196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669</v>
      </c>
      <c r="F111" s="12">
        <v>669</v>
      </c>
      <c r="G111" s="12">
        <v>669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262</v>
      </c>
      <c r="F112" s="10">
        <v>262</v>
      </c>
      <c r="G112" s="5">
        <v>262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282</v>
      </c>
      <c r="F113" s="8">
        <v>282</v>
      </c>
      <c r="G113" s="8">
        <v>282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544</v>
      </c>
      <c r="F114" s="12">
        <v>544</v>
      </c>
      <c r="G114" s="12">
        <v>544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849</v>
      </c>
      <c r="F115" s="10">
        <v>849</v>
      </c>
      <c r="G115" s="5">
        <v>849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1840</v>
      </c>
      <c r="F116" s="8">
        <v>1840</v>
      </c>
      <c r="G116" s="8">
        <v>1840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2689</v>
      </c>
      <c r="F117" s="12">
        <v>2689</v>
      </c>
      <c r="G117" s="12">
        <v>2689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4359</v>
      </c>
      <c r="F118" s="12">
        <v>4359</v>
      </c>
      <c r="G118" s="12">
        <v>4359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119</v>
      </c>
      <c r="F119" s="10">
        <v>119</v>
      </c>
      <c r="G119" s="5">
        <v>119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14945</v>
      </c>
      <c r="F122" s="8">
        <v>14945</v>
      </c>
      <c r="G122" s="8">
        <v>14945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15064</v>
      </c>
      <c r="F123" s="7">
        <v>15064</v>
      </c>
      <c r="G123" s="7">
        <v>15064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15064</v>
      </c>
      <c r="F124" s="7">
        <v>15064</v>
      </c>
      <c r="G124" s="7">
        <v>15064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43526</v>
      </c>
      <c r="F125" s="15">
        <v>43526</v>
      </c>
      <c r="G125" s="15">
        <v>43526</v>
      </c>
      <c r="H125" s="3"/>
    </row>
    <row r="126" spans="1:8" ht="15" customHeight="1" x14ac:dyDescent="0.3">
      <c r="A126" s="177"/>
      <c r="B126" s="177"/>
      <c r="C126" s="177"/>
      <c r="D126" s="24"/>
      <c r="E126" s="177"/>
      <c r="F126" s="177"/>
      <c r="G126" s="177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316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M11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20</v>
      </c>
      <c r="G6" s="8">
        <v>25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5</v>
      </c>
      <c r="F7" s="7">
        <v>20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88</v>
      </c>
      <c r="F9" s="8">
        <v>640</v>
      </c>
      <c r="G9" s="8">
        <v>728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1</v>
      </c>
      <c r="G12" s="5">
        <v>1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88</v>
      </c>
      <c r="F13" s="7">
        <v>641</v>
      </c>
      <c r="G13" s="7">
        <v>729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95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104</v>
      </c>
      <c r="F16" s="8">
        <v>505</v>
      </c>
      <c r="G16" s="8">
        <v>609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643</v>
      </c>
      <c r="G17" s="5">
        <v>739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88</v>
      </c>
      <c r="G19" s="5">
        <v>94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225</v>
      </c>
      <c r="F20" s="7">
        <v>1331</v>
      </c>
      <c r="G20" s="7">
        <v>1556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109</v>
      </c>
      <c r="F21" s="8">
        <v>558</v>
      </c>
      <c r="G21" s="8">
        <v>667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87</v>
      </c>
      <c r="G22" s="10">
        <v>105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127</v>
      </c>
      <c r="F23" s="7">
        <v>645</v>
      </c>
      <c r="G23" s="7">
        <v>772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328</v>
      </c>
      <c r="G24" s="8">
        <v>380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67</v>
      </c>
      <c r="F25" s="10">
        <v>506</v>
      </c>
      <c r="G25" s="5">
        <v>573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119</v>
      </c>
      <c r="F26" s="7">
        <v>834</v>
      </c>
      <c r="G26" s="7">
        <v>953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160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175</v>
      </c>
      <c r="G28" s="5">
        <v>197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55</v>
      </c>
      <c r="F29" s="7">
        <v>335</v>
      </c>
      <c r="G29" s="7">
        <v>390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5">
        <v>0</v>
      </c>
      <c r="F31" s="5">
        <v>0</v>
      </c>
      <c r="G31" s="5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404</v>
      </c>
      <c r="G34" s="8">
        <v>466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63</v>
      </c>
      <c r="F35" s="7">
        <v>409</v>
      </c>
      <c r="G35" s="7">
        <v>472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682</v>
      </c>
      <c r="F36" s="7">
        <v>4215</v>
      </c>
      <c r="G36" s="7">
        <v>4897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387</v>
      </c>
      <c r="G39" s="10">
        <v>454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67</v>
      </c>
      <c r="F42" s="12">
        <v>387</v>
      </c>
      <c r="G42" s="12">
        <v>454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1261</v>
      </c>
      <c r="G43" s="8">
        <v>1472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211</v>
      </c>
      <c r="F44" s="12">
        <v>1261</v>
      </c>
      <c r="G44" s="12">
        <v>1472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301</v>
      </c>
      <c r="G45" s="10">
        <v>347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964</v>
      </c>
      <c r="G49" s="10">
        <v>1147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229</v>
      </c>
      <c r="F50" s="12">
        <v>1265</v>
      </c>
      <c r="G50" s="12">
        <v>1494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753</v>
      </c>
      <c r="G51" s="8">
        <v>868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74</v>
      </c>
      <c r="G52" s="10">
        <v>88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24</v>
      </c>
      <c r="F54" s="10">
        <v>134</v>
      </c>
      <c r="G54" s="10">
        <v>158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106</v>
      </c>
      <c r="F55" s="8">
        <v>658</v>
      </c>
      <c r="G55" s="8">
        <v>764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259</v>
      </c>
      <c r="F56" s="12">
        <v>1619</v>
      </c>
      <c r="G56" s="12">
        <v>1878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243</v>
      </c>
      <c r="G57" s="10">
        <v>316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412</v>
      </c>
      <c r="G58" s="8">
        <v>570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231</v>
      </c>
      <c r="F61" s="12">
        <v>660</v>
      </c>
      <c r="G61" s="12">
        <v>891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182</v>
      </c>
      <c r="F63" s="8">
        <v>1295</v>
      </c>
      <c r="G63" s="8">
        <v>1477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182</v>
      </c>
      <c r="F64" s="12">
        <v>1295</v>
      </c>
      <c r="G64" s="12">
        <v>1477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1179</v>
      </c>
      <c r="F65" s="12">
        <v>6487</v>
      </c>
      <c r="G65" s="12">
        <v>7666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1119</v>
      </c>
      <c r="F68" s="10">
        <v>3531</v>
      </c>
      <c r="G68" s="10">
        <v>4650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1119</v>
      </c>
      <c r="F71" s="12">
        <v>3531</v>
      </c>
      <c r="G71" s="12">
        <v>4650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1119</v>
      </c>
      <c r="F72" s="7">
        <v>3531</v>
      </c>
      <c r="G72" s="7">
        <v>4650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150</v>
      </c>
      <c r="F73" s="8">
        <v>545</v>
      </c>
      <c r="G73" s="8">
        <v>695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150</v>
      </c>
      <c r="F74" s="12">
        <v>545</v>
      </c>
      <c r="G74" s="12">
        <v>695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592</v>
      </c>
      <c r="G76" s="8">
        <v>665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85</v>
      </c>
      <c r="F77" s="12">
        <v>676</v>
      </c>
      <c r="G77" s="12">
        <v>761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263</v>
      </c>
      <c r="G78" s="5">
        <v>299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429</v>
      </c>
      <c r="G79" s="8">
        <v>509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36</v>
      </c>
      <c r="F80" s="10">
        <v>145</v>
      </c>
      <c r="G80" s="5">
        <v>181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152</v>
      </c>
      <c r="F81" s="12">
        <v>837</v>
      </c>
      <c r="G81" s="12">
        <v>989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97</v>
      </c>
      <c r="G82" s="8">
        <v>111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175</v>
      </c>
      <c r="G83" s="5">
        <v>203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42</v>
      </c>
      <c r="F84" s="12">
        <v>272</v>
      </c>
      <c r="G84" s="12">
        <v>314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166</v>
      </c>
      <c r="G85" s="8">
        <v>179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409</v>
      </c>
      <c r="G86" s="5">
        <v>469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48</v>
      </c>
      <c r="G87" s="8">
        <v>57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82</v>
      </c>
      <c r="F88" s="12">
        <v>623</v>
      </c>
      <c r="G88" s="12">
        <v>705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144</v>
      </c>
      <c r="G89" s="5">
        <v>162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510</v>
      </c>
      <c r="G90" s="8">
        <v>581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451</v>
      </c>
      <c r="G91" s="5">
        <v>507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145</v>
      </c>
      <c r="F92" s="12">
        <v>1105</v>
      </c>
      <c r="G92" s="12">
        <v>1250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73</v>
      </c>
      <c r="F93" s="8">
        <v>362</v>
      </c>
      <c r="G93" s="8">
        <v>435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161</v>
      </c>
      <c r="G94" s="5">
        <v>194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106</v>
      </c>
      <c r="F95" s="12">
        <v>523</v>
      </c>
      <c r="G95" s="12">
        <v>629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54</v>
      </c>
      <c r="F96" s="8">
        <v>266</v>
      </c>
      <c r="G96" s="8">
        <v>320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72</v>
      </c>
      <c r="F97" s="10">
        <v>240</v>
      </c>
      <c r="G97" s="5">
        <v>312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126</v>
      </c>
      <c r="F98" s="12">
        <v>506</v>
      </c>
      <c r="G98" s="12">
        <v>632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24</v>
      </c>
      <c r="F99" s="8">
        <v>163</v>
      </c>
      <c r="G99" s="8">
        <v>187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38</v>
      </c>
      <c r="F100" s="10">
        <v>247</v>
      </c>
      <c r="G100" s="5">
        <v>285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273</v>
      </c>
      <c r="G101" s="8">
        <v>308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405</v>
      </c>
      <c r="G102" s="5">
        <v>500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192</v>
      </c>
      <c r="F103" s="12">
        <v>1088</v>
      </c>
      <c r="G103" s="12">
        <v>1280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1080</v>
      </c>
      <c r="F104" s="12">
        <v>6175</v>
      </c>
      <c r="G104" s="12">
        <v>7255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26</v>
      </c>
      <c r="F105" s="8">
        <v>40</v>
      </c>
      <c r="G105" s="8">
        <v>66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57</v>
      </c>
      <c r="F106" s="10">
        <v>290</v>
      </c>
      <c r="G106" s="5">
        <v>347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83</v>
      </c>
      <c r="F107" s="12">
        <v>330</v>
      </c>
      <c r="G107" s="12">
        <v>413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85</v>
      </c>
      <c r="F108" s="8">
        <v>99</v>
      </c>
      <c r="G108" s="8">
        <v>184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56</v>
      </c>
      <c r="F109" s="10">
        <v>186</v>
      </c>
      <c r="G109" s="5">
        <v>242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49</v>
      </c>
      <c r="F110" s="8">
        <v>172</v>
      </c>
      <c r="G110" s="8">
        <v>221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190</v>
      </c>
      <c r="F111" s="12">
        <v>457</v>
      </c>
      <c r="G111" s="12">
        <v>647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178</v>
      </c>
      <c r="G112" s="5">
        <v>231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66</v>
      </c>
      <c r="F113" s="8">
        <v>182</v>
      </c>
      <c r="G113" s="8">
        <v>248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119</v>
      </c>
      <c r="F114" s="12">
        <v>360</v>
      </c>
      <c r="G114" s="12">
        <v>479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204</v>
      </c>
      <c r="F115" s="10">
        <v>739</v>
      </c>
      <c r="G115" s="5">
        <v>943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446</v>
      </c>
      <c r="F116" s="8">
        <v>1601</v>
      </c>
      <c r="G116" s="8">
        <v>2047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650</v>
      </c>
      <c r="F117" s="12">
        <v>2340</v>
      </c>
      <c r="G117" s="12">
        <v>2990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1042</v>
      </c>
      <c r="F118" s="12">
        <v>3487</v>
      </c>
      <c r="G118" s="12">
        <v>4529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26</v>
      </c>
      <c r="F119" s="10">
        <v>158</v>
      </c>
      <c r="G119" s="5">
        <v>184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2158</v>
      </c>
      <c r="F122" s="8">
        <v>11620</v>
      </c>
      <c r="G122" s="8">
        <v>13778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2184</v>
      </c>
      <c r="F123" s="7">
        <v>11778</v>
      </c>
      <c r="G123" s="7">
        <v>13962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2184</v>
      </c>
      <c r="F124" s="7">
        <v>11778</v>
      </c>
      <c r="G124" s="7">
        <v>13962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7286</v>
      </c>
      <c r="F125" s="15">
        <v>35673</v>
      </c>
      <c r="G125" s="15">
        <v>42959</v>
      </c>
      <c r="H125" s="3"/>
    </row>
    <row r="126" spans="1:8" ht="15" customHeight="1" x14ac:dyDescent="0.3">
      <c r="A126" s="178"/>
      <c r="B126" s="178"/>
      <c r="C126" s="178"/>
      <c r="D126" s="24"/>
      <c r="E126" s="178"/>
      <c r="F126" s="178"/>
      <c r="G126" s="178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317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7" sqref="I1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12</v>
      </c>
      <c r="G6" s="8">
        <v>13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1</v>
      </c>
      <c r="F7" s="7">
        <v>12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103</v>
      </c>
      <c r="F9" s="8">
        <v>605</v>
      </c>
      <c r="G9" s="8">
        <v>708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103</v>
      </c>
      <c r="F13" s="7">
        <v>605</v>
      </c>
      <c r="G13" s="7">
        <v>708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85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505</v>
      </c>
      <c r="G16" s="8">
        <v>602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615</v>
      </c>
      <c r="G17" s="5">
        <v>710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72</v>
      </c>
      <c r="G19" s="5">
        <v>81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221</v>
      </c>
      <c r="F20" s="7">
        <v>1277</v>
      </c>
      <c r="G20" s="7">
        <v>1498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550</v>
      </c>
      <c r="G21" s="8">
        <v>666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90</v>
      </c>
      <c r="G22" s="10">
        <v>99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125</v>
      </c>
      <c r="F23" s="7">
        <v>640</v>
      </c>
      <c r="G23" s="7">
        <v>765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301</v>
      </c>
      <c r="G24" s="8">
        <v>357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94</v>
      </c>
      <c r="F25" s="10">
        <v>435</v>
      </c>
      <c r="G25" s="5">
        <v>529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150</v>
      </c>
      <c r="F26" s="7">
        <v>736</v>
      </c>
      <c r="G26" s="7">
        <v>886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135</v>
      </c>
      <c r="G27" s="8">
        <v>177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132</v>
      </c>
      <c r="G28" s="5">
        <v>148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58</v>
      </c>
      <c r="F29" s="7">
        <v>267</v>
      </c>
      <c r="G29" s="7">
        <v>325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1</v>
      </c>
      <c r="G30" s="8">
        <v>2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57</v>
      </c>
      <c r="F34" s="8">
        <v>334</v>
      </c>
      <c r="G34" s="8">
        <v>391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58</v>
      </c>
      <c r="F35" s="7">
        <v>335</v>
      </c>
      <c r="G35" s="7">
        <v>393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716</v>
      </c>
      <c r="F36" s="7">
        <v>3872</v>
      </c>
      <c r="G36" s="7">
        <v>4588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2</v>
      </c>
      <c r="G38" s="8">
        <v>2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380</v>
      </c>
      <c r="G39" s="10">
        <v>446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66</v>
      </c>
      <c r="F42" s="12">
        <v>382</v>
      </c>
      <c r="G42" s="12">
        <v>448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181</v>
      </c>
      <c r="F43" s="8">
        <v>1195</v>
      </c>
      <c r="G43" s="8">
        <v>1376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181</v>
      </c>
      <c r="F44" s="12">
        <v>1195</v>
      </c>
      <c r="G44" s="12">
        <v>1376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40</v>
      </c>
      <c r="F45" s="10">
        <v>270</v>
      </c>
      <c r="G45" s="10">
        <v>310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171</v>
      </c>
      <c r="F49" s="10">
        <v>878</v>
      </c>
      <c r="G49" s="10">
        <v>1049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211</v>
      </c>
      <c r="F50" s="12">
        <v>1148</v>
      </c>
      <c r="G50" s="12">
        <v>1359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695</v>
      </c>
      <c r="G51" s="8">
        <v>809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121</v>
      </c>
      <c r="G52" s="10">
        <v>138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119</v>
      </c>
      <c r="G54" s="10">
        <v>141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102</v>
      </c>
      <c r="F55" s="8">
        <v>622</v>
      </c>
      <c r="G55" s="8">
        <v>724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255</v>
      </c>
      <c r="F56" s="12">
        <v>1557</v>
      </c>
      <c r="G56" s="12">
        <v>1812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225</v>
      </c>
      <c r="G57" s="10">
        <v>302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150</v>
      </c>
      <c r="F58" s="8">
        <v>374</v>
      </c>
      <c r="G58" s="8">
        <v>524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227</v>
      </c>
      <c r="F61" s="12">
        <v>599</v>
      </c>
      <c r="G61" s="12">
        <v>826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1219</v>
      </c>
      <c r="G63" s="8">
        <v>1399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180</v>
      </c>
      <c r="F64" s="12">
        <v>1219</v>
      </c>
      <c r="G64" s="12">
        <v>1399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1120</v>
      </c>
      <c r="F65" s="12">
        <v>6100</v>
      </c>
      <c r="G65" s="12">
        <v>7220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1122</v>
      </c>
      <c r="F68" s="10">
        <v>3250</v>
      </c>
      <c r="G68" s="10">
        <v>4372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1122</v>
      </c>
      <c r="F71" s="12">
        <v>3250</v>
      </c>
      <c r="G71" s="12">
        <v>4372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1122</v>
      </c>
      <c r="F72" s="7">
        <v>3250</v>
      </c>
      <c r="G72" s="7">
        <v>4372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209</v>
      </c>
      <c r="F73" s="8">
        <v>560</v>
      </c>
      <c r="G73" s="8">
        <v>769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209</v>
      </c>
      <c r="F74" s="12">
        <v>560</v>
      </c>
      <c r="G74" s="12">
        <v>769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84</v>
      </c>
      <c r="G75" s="5">
        <v>92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86</v>
      </c>
      <c r="F76" s="8">
        <v>685</v>
      </c>
      <c r="G76" s="8">
        <v>781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94</v>
      </c>
      <c r="F77" s="12">
        <v>769</v>
      </c>
      <c r="G77" s="12">
        <v>873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283</v>
      </c>
      <c r="G78" s="5">
        <v>316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49</v>
      </c>
      <c r="F79" s="8">
        <v>459</v>
      </c>
      <c r="G79" s="8">
        <v>508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121</v>
      </c>
      <c r="G80" s="5">
        <v>152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113</v>
      </c>
      <c r="F81" s="12">
        <v>863</v>
      </c>
      <c r="G81" s="12">
        <v>976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84</v>
      </c>
      <c r="G82" s="8">
        <v>101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154</v>
      </c>
      <c r="G83" s="5">
        <v>186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49</v>
      </c>
      <c r="F84" s="12">
        <v>238</v>
      </c>
      <c r="G84" s="12">
        <v>287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29</v>
      </c>
      <c r="F85" s="8">
        <v>141</v>
      </c>
      <c r="G85" s="8">
        <v>170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79</v>
      </c>
      <c r="F86" s="10">
        <v>460</v>
      </c>
      <c r="G86" s="5">
        <v>539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115</v>
      </c>
      <c r="F88" s="12">
        <v>645</v>
      </c>
      <c r="G88" s="12">
        <v>760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168</v>
      </c>
      <c r="G89" s="5">
        <v>183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86</v>
      </c>
      <c r="F90" s="8">
        <v>473</v>
      </c>
      <c r="G90" s="8">
        <v>559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394</v>
      </c>
      <c r="G91" s="5">
        <v>460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167</v>
      </c>
      <c r="F92" s="12">
        <v>1035</v>
      </c>
      <c r="G92" s="12">
        <v>1202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80</v>
      </c>
      <c r="F93" s="8">
        <v>346</v>
      </c>
      <c r="G93" s="8">
        <v>426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111</v>
      </c>
      <c r="G94" s="5">
        <v>138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107</v>
      </c>
      <c r="F95" s="12">
        <v>457</v>
      </c>
      <c r="G95" s="12">
        <v>564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205</v>
      </c>
      <c r="G96" s="8">
        <v>231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65</v>
      </c>
      <c r="F97" s="10">
        <v>250</v>
      </c>
      <c r="G97" s="5">
        <v>315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91</v>
      </c>
      <c r="F98" s="12">
        <v>455</v>
      </c>
      <c r="G98" s="12">
        <v>546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13</v>
      </c>
      <c r="F99" s="8">
        <v>81</v>
      </c>
      <c r="G99" s="8">
        <v>94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54</v>
      </c>
      <c r="F100" s="10">
        <v>256</v>
      </c>
      <c r="G100" s="5">
        <v>310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231</v>
      </c>
      <c r="G101" s="8">
        <v>260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392</v>
      </c>
      <c r="G102" s="5">
        <v>477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181</v>
      </c>
      <c r="F103" s="12">
        <v>960</v>
      </c>
      <c r="G103" s="12">
        <v>1141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1126</v>
      </c>
      <c r="F104" s="12">
        <v>5982</v>
      </c>
      <c r="G104" s="12">
        <v>7118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40</v>
      </c>
      <c r="F105" s="8">
        <v>45</v>
      </c>
      <c r="G105" s="8">
        <v>85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180</v>
      </c>
      <c r="F106" s="10">
        <v>270</v>
      </c>
      <c r="G106" s="5">
        <v>450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220</v>
      </c>
      <c r="F107" s="12">
        <v>315</v>
      </c>
      <c r="G107" s="12">
        <v>535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73</v>
      </c>
      <c r="F108" s="8">
        <v>104</v>
      </c>
      <c r="G108" s="8">
        <v>177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199</v>
      </c>
      <c r="G109" s="5">
        <v>251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66</v>
      </c>
      <c r="F110" s="8">
        <v>198</v>
      </c>
      <c r="G110" s="8">
        <v>264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191</v>
      </c>
      <c r="F111" s="12">
        <v>501</v>
      </c>
      <c r="G111" s="12">
        <v>692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178</v>
      </c>
      <c r="G112" s="5">
        <v>239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172</v>
      </c>
      <c r="G113" s="8">
        <v>239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128</v>
      </c>
      <c r="F114" s="12">
        <v>350</v>
      </c>
      <c r="G114" s="12">
        <v>478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219</v>
      </c>
      <c r="F115" s="10">
        <v>771</v>
      </c>
      <c r="G115" s="5">
        <v>990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415</v>
      </c>
      <c r="F116" s="8">
        <v>1507</v>
      </c>
      <c r="G116" s="8">
        <v>1922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634</v>
      </c>
      <c r="F117" s="12">
        <v>2278</v>
      </c>
      <c r="G117" s="12">
        <v>2912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1173</v>
      </c>
      <c r="F118" s="12">
        <v>3444</v>
      </c>
      <c r="G118" s="12">
        <v>4617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94</v>
      </c>
      <c r="G119" s="5">
        <v>123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2054</v>
      </c>
      <c r="F122" s="8">
        <v>10787</v>
      </c>
      <c r="G122" s="8">
        <v>12841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2083</v>
      </c>
      <c r="F123" s="7">
        <v>10881</v>
      </c>
      <c r="G123" s="7">
        <v>12964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2083</v>
      </c>
      <c r="F124" s="7">
        <v>10881</v>
      </c>
      <c r="G124" s="7">
        <v>12964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7340</v>
      </c>
      <c r="F125" s="15">
        <v>33529</v>
      </c>
      <c r="G125" s="15">
        <v>40879</v>
      </c>
      <c r="H125" s="3"/>
    </row>
    <row r="126" spans="1:8" ht="15" customHeight="1" x14ac:dyDescent="0.3">
      <c r="A126" s="179"/>
      <c r="B126" s="179"/>
      <c r="C126" s="179"/>
      <c r="D126" s="24"/>
      <c r="E126" s="179"/>
      <c r="F126" s="179"/>
      <c r="G126" s="179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318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Q9" sqref="Q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14</v>
      </c>
      <c r="G6" s="8">
        <v>16</v>
      </c>
      <c r="H6" s="3"/>
    </row>
    <row r="7" spans="1:8" ht="15" customHeight="1" x14ac:dyDescent="0.3">
      <c r="A7" s="203" t="s">
        <v>11</v>
      </c>
      <c r="B7" s="203"/>
      <c r="C7" s="203"/>
      <c r="D7" s="203"/>
      <c r="E7" s="7">
        <v>2</v>
      </c>
      <c r="F7" s="7">
        <v>14</v>
      </c>
      <c r="G7" s="7">
        <v>16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571</v>
      </c>
      <c r="G9" s="8">
        <v>681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03" t="s">
        <v>18</v>
      </c>
      <c r="B13" s="203"/>
      <c r="C13" s="203"/>
      <c r="D13" s="203"/>
      <c r="E13" s="7">
        <v>110</v>
      </c>
      <c r="F13" s="7">
        <v>571</v>
      </c>
      <c r="G13" s="7">
        <v>681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108</v>
      </c>
      <c r="G14" s="8">
        <v>117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453</v>
      </c>
      <c r="G16" s="8">
        <v>539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104</v>
      </c>
      <c r="F17" s="10">
        <v>613</v>
      </c>
      <c r="G17" s="5">
        <v>717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72</v>
      </c>
      <c r="G19" s="5">
        <v>84</v>
      </c>
      <c r="H19" s="3"/>
    </row>
    <row r="20" spans="1:8" ht="15" customHeight="1" x14ac:dyDescent="0.3">
      <c r="A20" s="203" t="s">
        <v>26</v>
      </c>
      <c r="B20" s="203"/>
      <c r="C20" s="203"/>
      <c r="D20" s="203"/>
      <c r="E20" s="7">
        <v>211</v>
      </c>
      <c r="F20" s="7">
        <v>1246</v>
      </c>
      <c r="G20" s="7">
        <v>1457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101</v>
      </c>
      <c r="F21" s="8">
        <v>548</v>
      </c>
      <c r="G21" s="8">
        <v>649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91</v>
      </c>
      <c r="G22" s="10">
        <v>108</v>
      </c>
      <c r="H22" s="3"/>
    </row>
    <row r="23" spans="1:8" ht="15" customHeight="1" x14ac:dyDescent="0.3">
      <c r="A23" s="203" t="s">
        <v>30</v>
      </c>
      <c r="B23" s="203"/>
      <c r="C23" s="203"/>
      <c r="D23" s="203"/>
      <c r="E23" s="7">
        <v>118</v>
      </c>
      <c r="F23" s="7">
        <v>639</v>
      </c>
      <c r="G23" s="7">
        <v>757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48</v>
      </c>
      <c r="F24" s="8">
        <v>257</v>
      </c>
      <c r="G24" s="8">
        <v>305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410</v>
      </c>
      <c r="G25" s="5">
        <v>489</v>
      </c>
      <c r="H25" s="3"/>
    </row>
    <row r="26" spans="1:8" ht="15" customHeight="1" x14ac:dyDescent="0.3">
      <c r="A26" s="203" t="s">
        <v>34</v>
      </c>
      <c r="B26" s="203"/>
      <c r="C26" s="203"/>
      <c r="D26" s="203"/>
      <c r="E26" s="7">
        <v>127</v>
      </c>
      <c r="F26" s="7">
        <v>667</v>
      </c>
      <c r="G26" s="7">
        <v>794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170</v>
      </c>
      <c r="G27" s="8">
        <v>198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121</v>
      </c>
      <c r="G28" s="5">
        <v>146</v>
      </c>
      <c r="H28" s="3"/>
    </row>
    <row r="29" spans="1:8" ht="15" customHeight="1" x14ac:dyDescent="0.3">
      <c r="A29" s="203" t="s">
        <v>38</v>
      </c>
      <c r="B29" s="203"/>
      <c r="C29" s="203"/>
      <c r="D29" s="203"/>
      <c r="E29" s="7">
        <v>53</v>
      </c>
      <c r="F29" s="7">
        <v>291</v>
      </c>
      <c r="G29" s="7">
        <v>344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</v>
      </c>
      <c r="G30" s="8">
        <v>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382</v>
      </c>
      <c r="G34" s="8">
        <v>456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76</v>
      </c>
      <c r="F35" s="7">
        <v>383</v>
      </c>
      <c r="G35" s="7">
        <v>459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697</v>
      </c>
      <c r="F36" s="7">
        <v>3811</v>
      </c>
      <c r="G36" s="7">
        <v>4508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368</v>
      </c>
      <c r="G39" s="10">
        <v>437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69</v>
      </c>
      <c r="F42" s="12">
        <v>368</v>
      </c>
      <c r="G42" s="12">
        <v>437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1143</v>
      </c>
      <c r="G43" s="8">
        <v>1346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203</v>
      </c>
      <c r="F44" s="12">
        <v>1143</v>
      </c>
      <c r="G44" s="12">
        <v>1346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307</v>
      </c>
      <c r="G45" s="10">
        <v>361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168</v>
      </c>
      <c r="F49" s="10">
        <v>846</v>
      </c>
      <c r="G49" s="10">
        <v>1014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222</v>
      </c>
      <c r="F50" s="12">
        <v>1153</v>
      </c>
      <c r="G50" s="12">
        <v>1375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142</v>
      </c>
      <c r="F51" s="8">
        <v>793</v>
      </c>
      <c r="G51" s="8">
        <v>935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116</v>
      </c>
      <c r="G52" s="10">
        <v>133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142</v>
      </c>
      <c r="G54" s="10">
        <v>164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109</v>
      </c>
      <c r="F55" s="8">
        <v>643</v>
      </c>
      <c r="G55" s="8">
        <v>752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290</v>
      </c>
      <c r="F56" s="12">
        <v>1694</v>
      </c>
      <c r="G56" s="12">
        <v>1984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80</v>
      </c>
      <c r="F57" s="10">
        <v>270</v>
      </c>
      <c r="G57" s="10">
        <v>350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405</v>
      </c>
      <c r="G58" s="8">
        <v>563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238</v>
      </c>
      <c r="F61" s="12">
        <v>677</v>
      </c>
      <c r="G61" s="12">
        <v>915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1260</v>
      </c>
      <c r="G63" s="8">
        <v>1447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187</v>
      </c>
      <c r="F64" s="12">
        <v>1260</v>
      </c>
      <c r="G64" s="12">
        <v>1447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1209</v>
      </c>
      <c r="F65" s="12">
        <v>6295</v>
      </c>
      <c r="G65" s="12">
        <v>7504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1</v>
      </c>
      <c r="G66" s="10">
        <v>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1171</v>
      </c>
      <c r="F68" s="10">
        <v>3281</v>
      </c>
      <c r="G68" s="10">
        <v>4452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1171</v>
      </c>
      <c r="F71" s="12">
        <v>3282</v>
      </c>
      <c r="G71" s="12">
        <v>4453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1171</v>
      </c>
      <c r="F72" s="7">
        <v>3282</v>
      </c>
      <c r="G72" s="7">
        <v>4453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165</v>
      </c>
      <c r="F73" s="8">
        <v>618</v>
      </c>
      <c r="G73" s="8">
        <v>783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165</v>
      </c>
      <c r="F74" s="12">
        <v>618</v>
      </c>
      <c r="G74" s="12">
        <v>783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76</v>
      </c>
      <c r="G75" s="5">
        <v>88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617</v>
      </c>
      <c r="G76" s="8">
        <v>690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85</v>
      </c>
      <c r="F77" s="12">
        <v>693</v>
      </c>
      <c r="G77" s="12">
        <v>778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49</v>
      </c>
      <c r="F78" s="10">
        <v>273</v>
      </c>
      <c r="G78" s="5">
        <v>322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398</v>
      </c>
      <c r="G79" s="8">
        <v>464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142</v>
      </c>
      <c r="G80" s="5">
        <v>171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144</v>
      </c>
      <c r="F81" s="12">
        <v>813</v>
      </c>
      <c r="G81" s="12">
        <v>957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84</v>
      </c>
      <c r="G82" s="8">
        <v>100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148</v>
      </c>
      <c r="G83" s="5">
        <v>174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42</v>
      </c>
      <c r="F84" s="12">
        <v>232</v>
      </c>
      <c r="G84" s="12">
        <v>274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159</v>
      </c>
      <c r="G85" s="8">
        <v>179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406</v>
      </c>
      <c r="G86" s="5">
        <v>471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52</v>
      </c>
      <c r="G87" s="8">
        <v>57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90</v>
      </c>
      <c r="F88" s="12">
        <v>617</v>
      </c>
      <c r="G88" s="12">
        <v>707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137</v>
      </c>
      <c r="G89" s="5">
        <v>166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541</v>
      </c>
      <c r="G90" s="8">
        <v>612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67</v>
      </c>
      <c r="F91" s="10">
        <v>405</v>
      </c>
      <c r="G91" s="5">
        <v>472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167</v>
      </c>
      <c r="F92" s="12">
        <v>1083</v>
      </c>
      <c r="G92" s="12">
        <v>1250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65</v>
      </c>
      <c r="F93" s="8">
        <v>368</v>
      </c>
      <c r="G93" s="8">
        <v>433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96</v>
      </c>
      <c r="G94" s="5">
        <v>130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99</v>
      </c>
      <c r="F95" s="12">
        <v>464</v>
      </c>
      <c r="G95" s="12">
        <v>563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147</v>
      </c>
      <c r="G96" s="8">
        <v>188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278</v>
      </c>
      <c r="G97" s="5">
        <v>370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133</v>
      </c>
      <c r="F98" s="12">
        <v>425</v>
      </c>
      <c r="G98" s="12">
        <v>558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12</v>
      </c>
      <c r="F99" s="8">
        <v>90</v>
      </c>
      <c r="G99" s="8">
        <v>102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266</v>
      </c>
      <c r="G100" s="5">
        <v>316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212</v>
      </c>
      <c r="G101" s="8">
        <v>243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72</v>
      </c>
      <c r="F102" s="10">
        <v>308</v>
      </c>
      <c r="G102" s="5">
        <v>380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165</v>
      </c>
      <c r="F103" s="12">
        <v>876</v>
      </c>
      <c r="G103" s="12">
        <v>1041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1090</v>
      </c>
      <c r="F104" s="12">
        <v>5821</v>
      </c>
      <c r="G104" s="12">
        <v>6911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43</v>
      </c>
      <c r="G105" s="8">
        <v>54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110</v>
      </c>
      <c r="F106" s="10">
        <v>280</v>
      </c>
      <c r="G106" s="5">
        <v>390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121</v>
      </c>
      <c r="F107" s="12">
        <v>323</v>
      </c>
      <c r="G107" s="12">
        <v>444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61</v>
      </c>
      <c r="F108" s="8">
        <v>103</v>
      </c>
      <c r="G108" s="8">
        <v>164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67</v>
      </c>
      <c r="F109" s="10">
        <v>193</v>
      </c>
      <c r="G109" s="5">
        <v>260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211</v>
      </c>
      <c r="G110" s="8">
        <v>268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185</v>
      </c>
      <c r="F111" s="12">
        <v>507</v>
      </c>
      <c r="G111" s="12">
        <v>692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179</v>
      </c>
      <c r="G112" s="5">
        <v>233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160</v>
      </c>
      <c r="G113" s="8">
        <v>228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122</v>
      </c>
      <c r="F114" s="12">
        <v>339</v>
      </c>
      <c r="G114" s="12">
        <v>461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230</v>
      </c>
      <c r="F115" s="10">
        <v>834</v>
      </c>
      <c r="G115" s="5">
        <v>1064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471</v>
      </c>
      <c r="F116" s="8">
        <v>1662</v>
      </c>
      <c r="G116" s="8">
        <v>2133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701</v>
      </c>
      <c r="F117" s="12">
        <v>2496</v>
      </c>
      <c r="G117" s="12">
        <v>3197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1129</v>
      </c>
      <c r="F118" s="12">
        <v>3665</v>
      </c>
      <c r="G118" s="12">
        <v>4794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117</v>
      </c>
      <c r="G119" s="5">
        <v>146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2015</v>
      </c>
      <c r="F122" s="8">
        <v>10799</v>
      </c>
      <c r="G122" s="8">
        <v>12814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2044</v>
      </c>
      <c r="F123" s="7">
        <v>10916</v>
      </c>
      <c r="G123" s="7">
        <v>12960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2044</v>
      </c>
      <c r="F124" s="7">
        <v>10916</v>
      </c>
      <c r="G124" s="7">
        <v>12960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7340</v>
      </c>
      <c r="F125" s="15">
        <v>33790</v>
      </c>
      <c r="G125" s="15">
        <v>41130</v>
      </c>
      <c r="H125" s="3"/>
    </row>
    <row r="126" spans="1:8" ht="15" customHeight="1" x14ac:dyDescent="0.3">
      <c r="A126" s="180"/>
      <c r="B126" s="180"/>
      <c r="C126" s="180"/>
      <c r="D126" s="24"/>
      <c r="E126" s="180"/>
      <c r="F126" s="180"/>
      <c r="G126" s="180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319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3</v>
      </c>
      <c r="G5" s="5">
        <v>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14</v>
      </c>
      <c r="G6" s="8">
        <v>21</v>
      </c>
      <c r="H6" s="3"/>
    </row>
    <row r="7" spans="1:8" ht="15" customHeight="1" x14ac:dyDescent="0.3">
      <c r="A7" s="203" t="s">
        <v>11</v>
      </c>
      <c r="B7" s="203"/>
      <c r="C7" s="203"/>
      <c r="D7" s="203"/>
      <c r="E7" s="7">
        <v>7</v>
      </c>
      <c r="F7" s="7">
        <v>19</v>
      </c>
      <c r="G7" s="7">
        <v>26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690</v>
      </c>
      <c r="G9" s="8">
        <v>785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03" t="s">
        <v>18</v>
      </c>
      <c r="B13" s="203"/>
      <c r="C13" s="203"/>
      <c r="D13" s="203"/>
      <c r="E13" s="7">
        <v>95</v>
      </c>
      <c r="F13" s="7">
        <v>690</v>
      </c>
      <c r="G13" s="7">
        <v>785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103</v>
      </c>
      <c r="G14" s="8">
        <v>115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96</v>
      </c>
      <c r="F16" s="8">
        <v>562</v>
      </c>
      <c r="G16" s="8">
        <v>658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106</v>
      </c>
      <c r="F17" s="10">
        <v>741</v>
      </c>
      <c r="G17" s="5">
        <v>847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75</v>
      </c>
      <c r="G19" s="5">
        <v>90</v>
      </c>
      <c r="H19" s="3"/>
    </row>
    <row r="20" spans="1:8" ht="15" customHeight="1" x14ac:dyDescent="0.3">
      <c r="A20" s="203" t="s">
        <v>26</v>
      </c>
      <c r="B20" s="203"/>
      <c r="C20" s="203"/>
      <c r="D20" s="203"/>
      <c r="E20" s="7">
        <v>229</v>
      </c>
      <c r="F20" s="7">
        <v>1481</v>
      </c>
      <c r="G20" s="7">
        <v>1710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117</v>
      </c>
      <c r="F21" s="8">
        <v>629</v>
      </c>
      <c r="G21" s="8">
        <v>746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25</v>
      </c>
      <c r="F22" s="10">
        <v>93</v>
      </c>
      <c r="G22" s="10">
        <v>118</v>
      </c>
      <c r="H22" s="3"/>
    </row>
    <row r="23" spans="1:8" ht="15" customHeight="1" x14ac:dyDescent="0.3">
      <c r="A23" s="203" t="s">
        <v>30</v>
      </c>
      <c r="B23" s="203"/>
      <c r="C23" s="203"/>
      <c r="D23" s="203"/>
      <c r="E23" s="7">
        <f>SUM(E21:E22)</f>
        <v>142</v>
      </c>
      <c r="F23" s="7">
        <f t="shared" ref="F23" si="0">SUM(F21:F22)</f>
        <v>722</v>
      </c>
      <c r="G23" s="7">
        <v>864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328</v>
      </c>
      <c r="G24" s="8">
        <v>375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504</v>
      </c>
      <c r="G25" s="5">
        <v>612</v>
      </c>
      <c r="H25" s="3"/>
    </row>
    <row r="26" spans="1:8" ht="15" customHeight="1" x14ac:dyDescent="0.3">
      <c r="A26" s="203" t="s">
        <v>34</v>
      </c>
      <c r="B26" s="203"/>
      <c r="C26" s="203"/>
      <c r="D26" s="203"/>
      <c r="E26" s="7">
        <f>SUM(E24:E25)</f>
        <v>155</v>
      </c>
      <c r="F26" s="7">
        <f t="shared" ref="F26" si="1">SUM(F24:F25)</f>
        <v>832</v>
      </c>
      <c r="G26" s="7">
        <v>987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159</v>
      </c>
      <c r="G27" s="8">
        <v>193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162</v>
      </c>
      <c r="G28" s="5">
        <v>182</v>
      </c>
      <c r="H28" s="3"/>
    </row>
    <row r="29" spans="1:8" ht="15" customHeight="1" x14ac:dyDescent="0.3">
      <c r="A29" s="203" t="s">
        <v>38</v>
      </c>
      <c r="B29" s="203"/>
      <c r="C29" s="203"/>
      <c r="D29" s="203"/>
      <c r="E29" s="7">
        <f>SUM(E27:E28)</f>
        <v>54</v>
      </c>
      <c r="F29" s="7">
        <f t="shared" ref="F29" si="2">SUM(F27:F28)</f>
        <v>321</v>
      </c>
      <c r="G29" s="7">
        <v>375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1</v>
      </c>
      <c r="G32" s="8">
        <v>1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399</v>
      </c>
      <c r="G34" s="8">
        <v>467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f>SUM(E30:E34)</f>
        <v>70</v>
      </c>
      <c r="F35" s="7">
        <f t="shared" ref="F35" si="3">SUM(F30:F34)</f>
        <v>404</v>
      </c>
      <c r="G35" s="7">
        <v>474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752</v>
      </c>
      <c r="F36" s="7">
        <v>4469</v>
      </c>
      <c r="G36" s="7">
        <v>5221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440</v>
      </c>
      <c r="G39" s="10">
        <v>511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3</v>
      </c>
      <c r="G40" s="8">
        <v>3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71</v>
      </c>
      <c r="F42" s="12">
        <v>443</v>
      </c>
      <c r="G42" s="12">
        <v>514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205</v>
      </c>
      <c r="F43" s="8">
        <v>1342</v>
      </c>
      <c r="G43" s="8">
        <v>1547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205</v>
      </c>
      <c r="F44" s="12">
        <v>1342</v>
      </c>
      <c r="G44" s="12">
        <v>1547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45</v>
      </c>
      <c r="F45" s="10">
        <v>301</v>
      </c>
      <c r="G45" s="10">
        <v>346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184</v>
      </c>
      <c r="F49" s="10">
        <v>965</v>
      </c>
      <c r="G49" s="10">
        <v>1149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229</v>
      </c>
      <c r="F50" s="12">
        <v>1266</v>
      </c>
      <c r="G50" s="12">
        <v>1495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170</v>
      </c>
      <c r="F51" s="8">
        <v>860</v>
      </c>
      <c r="G51" s="8">
        <v>1030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141</v>
      </c>
      <c r="G52" s="10">
        <v>159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165</v>
      </c>
      <c r="G54" s="10">
        <v>190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124</v>
      </c>
      <c r="F55" s="8">
        <v>768</v>
      </c>
      <c r="G55" s="8">
        <v>892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337</v>
      </c>
      <c r="F56" s="12">
        <v>1934</v>
      </c>
      <c r="G56" s="12">
        <v>2271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320</v>
      </c>
      <c r="G57" s="10">
        <v>392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170</v>
      </c>
      <c r="F58" s="8">
        <v>510</v>
      </c>
      <c r="G58" s="8">
        <v>680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242</v>
      </c>
      <c r="F61" s="12">
        <v>832</v>
      </c>
      <c r="G61" s="12">
        <v>1074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222</v>
      </c>
      <c r="F63" s="8">
        <v>1467</v>
      </c>
      <c r="G63" s="8">
        <v>1689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222</v>
      </c>
      <c r="F64" s="12">
        <v>1467</v>
      </c>
      <c r="G64" s="12">
        <v>1689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1306</v>
      </c>
      <c r="F65" s="12">
        <v>7284</v>
      </c>
      <c r="G65" s="12">
        <v>8590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1285</v>
      </c>
      <c r="F68" s="10">
        <v>4030</v>
      </c>
      <c r="G68" s="10">
        <v>5315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1285</v>
      </c>
      <c r="F71" s="12">
        <v>4030</v>
      </c>
      <c r="G71" s="12">
        <v>5315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1285</v>
      </c>
      <c r="F72" s="7">
        <v>4030</v>
      </c>
      <c r="G72" s="7">
        <v>5315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274</v>
      </c>
      <c r="F73" s="8">
        <v>703</v>
      </c>
      <c r="G73" s="8">
        <v>977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274</v>
      </c>
      <c r="F74" s="12">
        <v>703</v>
      </c>
      <c r="G74" s="12">
        <v>977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74</v>
      </c>
      <c r="G75" s="5">
        <v>86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111</v>
      </c>
      <c r="F76" s="8">
        <v>729</v>
      </c>
      <c r="G76" s="8">
        <v>840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123</v>
      </c>
      <c r="F77" s="12">
        <v>803</v>
      </c>
      <c r="G77" s="12">
        <v>926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75</v>
      </c>
      <c r="F78" s="10">
        <v>296</v>
      </c>
      <c r="G78" s="5">
        <v>371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513</v>
      </c>
      <c r="G79" s="8">
        <v>582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162</v>
      </c>
      <c r="G80" s="5">
        <v>190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172</v>
      </c>
      <c r="F81" s="12">
        <v>971</v>
      </c>
      <c r="G81" s="12">
        <v>1143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98</v>
      </c>
      <c r="G82" s="8">
        <v>111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48</v>
      </c>
      <c r="F84" s="12">
        <v>302</v>
      </c>
      <c r="G84" s="12">
        <v>350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186</v>
      </c>
      <c r="G85" s="8">
        <v>210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62</v>
      </c>
      <c r="F86" s="10">
        <v>486</v>
      </c>
      <c r="G86" s="5">
        <v>548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57</v>
      </c>
      <c r="G87" s="8">
        <v>64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93</v>
      </c>
      <c r="F88" s="12">
        <v>729</v>
      </c>
      <c r="G88" s="12">
        <v>822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168</v>
      </c>
      <c r="G89" s="5">
        <v>189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552</v>
      </c>
      <c r="G90" s="8">
        <v>647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75</v>
      </c>
      <c r="F91" s="10">
        <v>501</v>
      </c>
      <c r="G91" s="5">
        <v>576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191</v>
      </c>
      <c r="F92" s="12">
        <v>1221</v>
      </c>
      <c r="G92" s="12">
        <v>1412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71</v>
      </c>
      <c r="F93" s="8">
        <v>474</v>
      </c>
      <c r="G93" s="8">
        <v>545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98</v>
      </c>
      <c r="G94" s="5">
        <v>134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107</v>
      </c>
      <c r="F95" s="12">
        <v>572</v>
      </c>
      <c r="G95" s="12">
        <v>679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178</v>
      </c>
      <c r="G96" s="8">
        <v>214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82</v>
      </c>
      <c r="F97" s="10">
        <v>329</v>
      </c>
      <c r="G97" s="5">
        <v>411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118</v>
      </c>
      <c r="F98" s="12">
        <v>507</v>
      </c>
      <c r="G98" s="12">
        <v>625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15</v>
      </c>
      <c r="F99" s="8">
        <v>137</v>
      </c>
      <c r="G99" s="8">
        <v>152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292</v>
      </c>
      <c r="G100" s="5">
        <v>342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238</v>
      </c>
      <c r="G101" s="8">
        <v>266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55</v>
      </c>
      <c r="F102" s="10">
        <v>259</v>
      </c>
      <c r="G102" s="5">
        <v>314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148</v>
      </c>
      <c r="F103" s="12">
        <v>926</v>
      </c>
      <c r="G103" s="12">
        <v>1074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1274</v>
      </c>
      <c r="F104" s="12">
        <v>6734</v>
      </c>
      <c r="G104" s="12">
        <v>8008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15</v>
      </c>
      <c r="F105" s="8">
        <v>30</v>
      </c>
      <c r="G105" s="8">
        <v>45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198</v>
      </c>
      <c r="F106" s="10">
        <v>307</v>
      </c>
      <c r="G106" s="5">
        <v>505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213</v>
      </c>
      <c r="F107" s="12">
        <v>337</v>
      </c>
      <c r="G107" s="12">
        <v>550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100</v>
      </c>
      <c r="F108" s="8">
        <v>106</v>
      </c>
      <c r="G108" s="8">
        <v>206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82</v>
      </c>
      <c r="F109" s="10">
        <v>248</v>
      </c>
      <c r="G109" s="5">
        <v>330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192</v>
      </c>
      <c r="G110" s="8">
        <v>298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288</v>
      </c>
      <c r="F111" s="12">
        <v>546</v>
      </c>
      <c r="G111" s="12">
        <v>834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207</v>
      </c>
      <c r="G112" s="5">
        <v>264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225</v>
      </c>
      <c r="G113" s="8">
        <v>296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128</v>
      </c>
      <c r="F114" s="12">
        <v>432</v>
      </c>
      <c r="G114" s="12">
        <v>560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340</v>
      </c>
      <c r="F115" s="10">
        <v>986</v>
      </c>
      <c r="G115" s="5">
        <v>1326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513</v>
      </c>
      <c r="F116" s="8">
        <v>1884</v>
      </c>
      <c r="G116" s="8">
        <v>2397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853</v>
      </c>
      <c r="F117" s="12">
        <v>2870</v>
      </c>
      <c r="G117" s="12">
        <v>3723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1482</v>
      </c>
      <c r="F118" s="12">
        <v>4185</v>
      </c>
      <c r="G118" s="12">
        <v>5667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159</v>
      </c>
      <c r="G119" s="5">
        <v>182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1</v>
      </c>
      <c r="G120" s="8">
        <v>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2178</v>
      </c>
      <c r="F122" s="8">
        <v>12069</v>
      </c>
      <c r="G122" s="8">
        <v>14247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2201</v>
      </c>
      <c r="F123" s="7">
        <v>12229</v>
      </c>
      <c r="G123" s="7">
        <v>14430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2201</v>
      </c>
      <c r="F124" s="7">
        <v>12229</v>
      </c>
      <c r="G124" s="7">
        <v>14430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8300</v>
      </c>
      <c r="F125" s="15">
        <v>38931</v>
      </c>
      <c r="G125" s="15">
        <v>47231</v>
      </c>
      <c r="H125" s="3"/>
    </row>
    <row r="126" spans="1:8" ht="15" customHeight="1" x14ac:dyDescent="0.3">
      <c r="A126" s="181"/>
      <c r="B126" s="181"/>
      <c r="C126" s="181"/>
      <c r="D126" s="24"/>
      <c r="E126" s="181"/>
      <c r="F126" s="181"/>
      <c r="G126" s="181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320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22</v>
      </c>
      <c r="G6" s="8">
        <v>25</v>
      </c>
      <c r="H6" s="3"/>
    </row>
    <row r="7" spans="1:8" ht="15" customHeight="1" x14ac:dyDescent="0.3">
      <c r="A7" s="203" t="s">
        <v>11</v>
      </c>
      <c r="B7" s="203"/>
      <c r="C7" s="203"/>
      <c r="D7" s="203"/>
      <c r="E7" s="7">
        <v>3</v>
      </c>
      <c r="F7" s="7">
        <v>22</v>
      </c>
      <c r="G7" s="7">
        <v>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115</v>
      </c>
      <c r="F9" s="8">
        <v>715</v>
      </c>
      <c r="G9" s="8">
        <v>830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03" t="s">
        <v>18</v>
      </c>
      <c r="B13" s="203"/>
      <c r="C13" s="203"/>
      <c r="D13" s="203"/>
      <c r="E13" s="7">
        <v>115</v>
      </c>
      <c r="F13" s="7">
        <v>715</v>
      </c>
      <c r="G13" s="7">
        <v>830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92</v>
      </c>
      <c r="G14" s="8">
        <v>100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113</v>
      </c>
      <c r="F16" s="8">
        <v>545</v>
      </c>
      <c r="G16" s="8">
        <v>658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90</v>
      </c>
      <c r="F17" s="10">
        <v>680</v>
      </c>
      <c r="G17" s="5">
        <v>770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76</v>
      </c>
      <c r="G19" s="5">
        <v>86</v>
      </c>
      <c r="H19" s="3"/>
    </row>
    <row r="20" spans="1:8" ht="15" customHeight="1" x14ac:dyDescent="0.3">
      <c r="A20" s="203" t="s">
        <v>26</v>
      </c>
      <c r="B20" s="203"/>
      <c r="C20" s="203"/>
      <c r="D20" s="203"/>
      <c r="E20" s="7">
        <v>221</v>
      </c>
      <c r="F20" s="7">
        <v>1393</v>
      </c>
      <c r="G20" s="7">
        <v>1614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126</v>
      </c>
      <c r="F21" s="8">
        <v>546</v>
      </c>
      <c r="G21" s="8">
        <v>672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108</v>
      </c>
      <c r="G22" s="10">
        <v>131</v>
      </c>
      <c r="H22" s="3"/>
    </row>
    <row r="23" spans="1:8" ht="15" customHeight="1" x14ac:dyDescent="0.3">
      <c r="A23" s="203" t="s">
        <v>30</v>
      </c>
      <c r="B23" s="203"/>
      <c r="C23" s="203"/>
      <c r="D23" s="203"/>
      <c r="E23" s="7">
        <v>149</v>
      </c>
      <c r="F23" s="7">
        <v>654</v>
      </c>
      <c r="G23" s="7">
        <v>803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83</v>
      </c>
      <c r="F24" s="8">
        <v>293</v>
      </c>
      <c r="G24" s="8">
        <v>376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110</v>
      </c>
      <c r="F25" s="10">
        <v>517</v>
      </c>
      <c r="G25" s="5">
        <v>627</v>
      </c>
      <c r="H25" s="3"/>
    </row>
    <row r="26" spans="1:8" ht="15" customHeight="1" x14ac:dyDescent="0.3">
      <c r="A26" s="203" t="s">
        <v>34</v>
      </c>
      <c r="B26" s="203"/>
      <c r="C26" s="203"/>
      <c r="D26" s="203"/>
      <c r="E26" s="7">
        <v>193</v>
      </c>
      <c r="F26" s="7">
        <v>810</v>
      </c>
      <c r="G26" s="7">
        <v>1003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131</v>
      </c>
      <c r="G28" s="5">
        <v>149</v>
      </c>
      <c r="H28" s="3"/>
    </row>
    <row r="29" spans="1:8" ht="15" customHeight="1" x14ac:dyDescent="0.3">
      <c r="A29" s="203" t="s">
        <v>38</v>
      </c>
      <c r="B29" s="203"/>
      <c r="C29" s="203"/>
      <c r="D29" s="203"/>
      <c r="E29" s="7">
        <v>48</v>
      </c>
      <c r="F29" s="7">
        <v>285</v>
      </c>
      <c r="G29" s="7">
        <v>333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71</v>
      </c>
      <c r="F34" s="8">
        <v>416</v>
      </c>
      <c r="G34" s="8">
        <v>487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73</v>
      </c>
      <c r="F35" s="7">
        <v>420</v>
      </c>
      <c r="G35" s="7">
        <v>493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802</v>
      </c>
      <c r="F36" s="7">
        <v>4299</v>
      </c>
      <c r="G36" s="7">
        <v>5101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433</v>
      </c>
      <c r="G39" s="10">
        <v>500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67</v>
      </c>
      <c r="F42" s="12">
        <v>433</v>
      </c>
      <c r="G42" s="12">
        <v>500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198</v>
      </c>
      <c r="F43" s="8">
        <v>1231</v>
      </c>
      <c r="G43" s="8">
        <v>1429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198</v>
      </c>
      <c r="F44" s="12">
        <v>1231</v>
      </c>
      <c r="G44" s="12">
        <v>1429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302</v>
      </c>
      <c r="G45" s="10">
        <v>350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162</v>
      </c>
      <c r="F49" s="10">
        <v>905</v>
      </c>
      <c r="G49" s="10">
        <v>1067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210</v>
      </c>
      <c r="F50" s="12">
        <v>1207</v>
      </c>
      <c r="G50" s="12">
        <v>1417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140</v>
      </c>
      <c r="F51" s="8">
        <v>785</v>
      </c>
      <c r="G51" s="8">
        <v>925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21</v>
      </c>
      <c r="F52" s="10">
        <v>111</v>
      </c>
      <c r="G52" s="10">
        <v>132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31</v>
      </c>
      <c r="F54" s="10">
        <v>133</v>
      </c>
      <c r="G54" s="10">
        <v>164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113</v>
      </c>
      <c r="F55" s="8">
        <v>677</v>
      </c>
      <c r="G55" s="8">
        <v>790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305</v>
      </c>
      <c r="F56" s="12">
        <v>1706</v>
      </c>
      <c r="G56" s="12">
        <v>2011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89</v>
      </c>
      <c r="F57" s="10">
        <v>322</v>
      </c>
      <c r="G57" s="10">
        <v>411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181</v>
      </c>
      <c r="F58" s="8">
        <v>455</v>
      </c>
      <c r="G58" s="8">
        <v>636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7</v>
      </c>
      <c r="G59" s="10">
        <v>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271</v>
      </c>
      <c r="F61" s="12">
        <v>787</v>
      </c>
      <c r="G61" s="12">
        <v>1058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1269</v>
      </c>
      <c r="G63" s="8">
        <v>1481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212</v>
      </c>
      <c r="F64" s="12">
        <v>1269</v>
      </c>
      <c r="G64" s="12">
        <v>1481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1263</v>
      </c>
      <c r="F65" s="12">
        <v>6633</v>
      </c>
      <c r="G65" s="12">
        <v>7896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1300</v>
      </c>
      <c r="F68" s="10">
        <v>3471</v>
      </c>
      <c r="G68" s="10">
        <v>4771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1300</v>
      </c>
      <c r="F71" s="12">
        <v>3471</v>
      </c>
      <c r="G71" s="12">
        <v>4771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1300</v>
      </c>
      <c r="F72" s="7">
        <v>3471</v>
      </c>
      <c r="G72" s="7">
        <v>4771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176</v>
      </c>
      <c r="F73" s="8">
        <v>686</v>
      </c>
      <c r="G73" s="8">
        <v>862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176</v>
      </c>
      <c r="F74" s="12">
        <v>686</v>
      </c>
      <c r="G74" s="12">
        <v>862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72</v>
      </c>
      <c r="F76" s="8">
        <v>704</v>
      </c>
      <c r="G76" s="8">
        <v>776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86</v>
      </c>
      <c r="F77" s="12">
        <v>785</v>
      </c>
      <c r="G77" s="12">
        <v>871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286</v>
      </c>
      <c r="G78" s="5">
        <v>330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488</v>
      </c>
      <c r="G79" s="8">
        <v>550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141</v>
      </c>
      <c r="G80" s="5">
        <v>179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144</v>
      </c>
      <c r="F81" s="12">
        <v>915</v>
      </c>
      <c r="G81" s="12">
        <v>1059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88</v>
      </c>
      <c r="G82" s="8">
        <v>107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47</v>
      </c>
      <c r="F83" s="10">
        <v>202</v>
      </c>
      <c r="G83" s="5">
        <v>249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66</v>
      </c>
      <c r="F84" s="12">
        <v>290</v>
      </c>
      <c r="G84" s="12">
        <v>356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193</v>
      </c>
      <c r="G85" s="8">
        <v>218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473</v>
      </c>
      <c r="G86" s="5">
        <v>544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63</v>
      </c>
      <c r="G87" s="8">
        <v>69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102</v>
      </c>
      <c r="F88" s="12">
        <v>729</v>
      </c>
      <c r="G88" s="12">
        <v>831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154</v>
      </c>
      <c r="G89" s="5">
        <v>186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84</v>
      </c>
      <c r="F90" s="8">
        <v>495</v>
      </c>
      <c r="G90" s="8">
        <v>579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63</v>
      </c>
      <c r="F91" s="10">
        <v>437</v>
      </c>
      <c r="G91" s="5">
        <v>500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179</v>
      </c>
      <c r="F92" s="12">
        <v>1086</v>
      </c>
      <c r="G92" s="12">
        <v>1265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77</v>
      </c>
      <c r="F93" s="8">
        <v>367</v>
      </c>
      <c r="G93" s="8">
        <v>444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132</v>
      </c>
      <c r="G94" s="5">
        <v>159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104</v>
      </c>
      <c r="F95" s="12">
        <v>499</v>
      </c>
      <c r="G95" s="12">
        <v>603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156</v>
      </c>
      <c r="G96" s="8">
        <v>193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67</v>
      </c>
      <c r="F97" s="10">
        <v>283</v>
      </c>
      <c r="G97" s="5">
        <v>350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104</v>
      </c>
      <c r="F98" s="12">
        <v>439</v>
      </c>
      <c r="G98" s="12">
        <v>543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107</v>
      </c>
      <c r="G99" s="8">
        <v>123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49</v>
      </c>
      <c r="F100" s="10">
        <v>233</v>
      </c>
      <c r="G100" s="5">
        <v>282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58</v>
      </c>
      <c r="F101" s="8">
        <v>206</v>
      </c>
      <c r="G101" s="8">
        <v>264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79</v>
      </c>
      <c r="F102" s="10">
        <v>280</v>
      </c>
      <c r="G102" s="5">
        <v>359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202</v>
      </c>
      <c r="F103" s="12">
        <v>826</v>
      </c>
      <c r="G103" s="12">
        <v>1028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1163</v>
      </c>
      <c r="F104" s="12">
        <v>6255</v>
      </c>
      <c r="G104" s="12">
        <v>7418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35</v>
      </c>
      <c r="G105" s="8">
        <v>45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99</v>
      </c>
      <c r="F106" s="10">
        <v>284</v>
      </c>
      <c r="G106" s="5">
        <v>383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109</v>
      </c>
      <c r="F107" s="12">
        <v>319</v>
      </c>
      <c r="G107" s="12">
        <v>428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95</v>
      </c>
      <c r="F108" s="8">
        <v>136</v>
      </c>
      <c r="G108" s="8">
        <v>231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105</v>
      </c>
      <c r="F109" s="10">
        <v>266</v>
      </c>
      <c r="G109" s="5">
        <v>371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268</v>
      </c>
      <c r="G110" s="8">
        <v>323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255</v>
      </c>
      <c r="F111" s="12">
        <v>670</v>
      </c>
      <c r="G111" s="12">
        <v>925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238</v>
      </c>
      <c r="G112" s="5">
        <v>314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97</v>
      </c>
      <c r="F113" s="8">
        <v>218</v>
      </c>
      <c r="G113" s="8">
        <v>315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173</v>
      </c>
      <c r="F114" s="12">
        <v>456</v>
      </c>
      <c r="G114" s="12">
        <v>629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260</v>
      </c>
      <c r="F115" s="10">
        <v>816</v>
      </c>
      <c r="G115" s="5">
        <v>1076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493</v>
      </c>
      <c r="F116" s="8">
        <v>1763</v>
      </c>
      <c r="G116" s="8">
        <v>2256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753</v>
      </c>
      <c r="F117" s="12">
        <v>2579</v>
      </c>
      <c r="G117" s="12">
        <v>3332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1290</v>
      </c>
      <c r="F118" s="12">
        <v>4024</v>
      </c>
      <c r="G118" s="12">
        <v>5314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34</v>
      </c>
      <c r="F119" s="10">
        <v>127</v>
      </c>
      <c r="G119" s="5">
        <v>161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2315</v>
      </c>
      <c r="F122" s="8">
        <v>12154</v>
      </c>
      <c r="G122" s="8">
        <v>14469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2349</v>
      </c>
      <c r="F123" s="7">
        <v>12281</v>
      </c>
      <c r="G123" s="7">
        <v>14630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2349</v>
      </c>
      <c r="F124" s="7">
        <v>12281</v>
      </c>
      <c r="G124" s="7">
        <v>14630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8167</v>
      </c>
      <c r="F125" s="15">
        <v>36963</v>
      </c>
      <c r="G125" s="15">
        <v>45130</v>
      </c>
      <c r="H125" s="3"/>
    </row>
    <row r="126" spans="1:8" ht="15" customHeight="1" x14ac:dyDescent="0.3">
      <c r="A126" s="182"/>
      <c r="B126" s="182"/>
      <c r="C126" s="182"/>
      <c r="D126" s="24"/>
      <c r="E126" s="182"/>
      <c r="F126" s="182"/>
      <c r="G126" s="182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321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210" t="s">
        <v>323</v>
      </c>
      <c r="B1" s="210"/>
      <c r="C1" s="210"/>
      <c r="D1" s="210"/>
      <c r="E1" s="211"/>
      <c r="F1" s="211"/>
      <c r="G1" s="211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21</v>
      </c>
      <c r="G6" s="8">
        <v>25</v>
      </c>
      <c r="H6" s="3"/>
    </row>
    <row r="7" spans="1:8" ht="15" customHeight="1" x14ac:dyDescent="0.3">
      <c r="A7" s="203" t="s">
        <v>11</v>
      </c>
      <c r="B7" s="203"/>
      <c r="C7" s="203"/>
      <c r="D7" s="203"/>
      <c r="E7" s="7">
        <v>4</v>
      </c>
      <c r="F7" s="7">
        <v>21</v>
      </c>
      <c r="G7" s="7">
        <v>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753</v>
      </c>
      <c r="G9" s="8">
        <v>874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03" t="s">
        <v>18</v>
      </c>
      <c r="B13" s="203"/>
      <c r="C13" s="203"/>
      <c r="D13" s="203"/>
      <c r="E13" s="7">
        <v>121</v>
      </c>
      <c r="F13" s="7">
        <v>753</v>
      </c>
      <c r="G13" s="7">
        <v>874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109</v>
      </c>
      <c r="G14" s="8">
        <v>129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115</v>
      </c>
      <c r="F16" s="8">
        <v>582</v>
      </c>
      <c r="G16" s="8">
        <v>697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749</v>
      </c>
      <c r="G17" s="5">
        <v>844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11</v>
      </c>
      <c r="F19" s="10">
        <v>102</v>
      </c>
      <c r="G19" s="5">
        <v>113</v>
      </c>
      <c r="H19" s="3"/>
    </row>
    <row r="20" spans="1:8" ht="15" customHeight="1" x14ac:dyDescent="0.3">
      <c r="A20" s="203" t="s">
        <v>26</v>
      </c>
      <c r="B20" s="203"/>
      <c r="C20" s="203"/>
      <c r="D20" s="203"/>
      <c r="E20" s="7">
        <v>241</v>
      </c>
      <c r="F20" s="7">
        <v>1542</v>
      </c>
      <c r="G20" s="7">
        <v>1783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138</v>
      </c>
      <c r="F21" s="8">
        <v>700</v>
      </c>
      <c r="G21" s="8">
        <v>838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130</v>
      </c>
      <c r="G22" s="10">
        <v>150</v>
      </c>
      <c r="H22" s="3"/>
    </row>
    <row r="23" spans="1:8" ht="15" customHeight="1" x14ac:dyDescent="0.3">
      <c r="A23" s="203" t="s">
        <v>30</v>
      </c>
      <c r="B23" s="203"/>
      <c r="C23" s="203"/>
      <c r="D23" s="203"/>
      <c r="E23" s="7">
        <v>158</v>
      </c>
      <c r="F23" s="7">
        <v>830</v>
      </c>
      <c r="G23" s="7">
        <v>988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70</v>
      </c>
      <c r="F24" s="8">
        <v>405</v>
      </c>
      <c r="G24" s="8">
        <v>475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609</v>
      </c>
      <c r="G25" s="5">
        <v>696</v>
      </c>
      <c r="H25" s="3"/>
    </row>
    <row r="26" spans="1:8" ht="15" customHeight="1" x14ac:dyDescent="0.3">
      <c r="A26" s="203" t="s">
        <v>34</v>
      </c>
      <c r="B26" s="203"/>
      <c r="C26" s="203"/>
      <c r="D26" s="203"/>
      <c r="E26" s="7">
        <v>157</v>
      </c>
      <c r="F26" s="7">
        <v>1014</v>
      </c>
      <c r="G26" s="7">
        <v>1171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43</v>
      </c>
      <c r="F27" s="8">
        <v>215</v>
      </c>
      <c r="G27" s="8">
        <v>258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30</v>
      </c>
      <c r="F28" s="10">
        <v>176</v>
      </c>
      <c r="G28" s="5">
        <v>206</v>
      </c>
      <c r="H28" s="3"/>
    </row>
    <row r="29" spans="1:8" ht="15" customHeight="1" x14ac:dyDescent="0.3">
      <c r="A29" s="203" t="s">
        <v>38</v>
      </c>
      <c r="B29" s="203"/>
      <c r="C29" s="203"/>
      <c r="D29" s="203"/>
      <c r="E29" s="7">
        <v>73</v>
      </c>
      <c r="F29" s="7">
        <v>391</v>
      </c>
      <c r="G29" s="7">
        <v>464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89</v>
      </c>
      <c r="F34" s="8">
        <v>513</v>
      </c>
      <c r="G34" s="8">
        <v>602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92</v>
      </c>
      <c r="F35" s="7">
        <v>517</v>
      </c>
      <c r="G35" s="7">
        <v>609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846</v>
      </c>
      <c r="F36" s="7">
        <v>5068</v>
      </c>
      <c r="G36" s="7">
        <v>5914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65</v>
      </c>
      <c r="F39" s="10">
        <v>448</v>
      </c>
      <c r="G39" s="10">
        <v>513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65</v>
      </c>
      <c r="F42" s="12">
        <v>448</v>
      </c>
      <c r="G42" s="12">
        <v>513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243</v>
      </c>
      <c r="F43" s="8">
        <v>1427</v>
      </c>
      <c r="G43" s="8">
        <v>1670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243</v>
      </c>
      <c r="F44" s="12">
        <v>1427</v>
      </c>
      <c r="G44" s="12">
        <v>1670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62</v>
      </c>
      <c r="F45" s="10">
        <v>381</v>
      </c>
      <c r="G45" s="10">
        <v>443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1167</v>
      </c>
      <c r="G49" s="10">
        <v>1350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245</v>
      </c>
      <c r="F50" s="12">
        <v>1548</v>
      </c>
      <c r="G50" s="12">
        <v>1793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157</v>
      </c>
      <c r="F51" s="8">
        <v>941</v>
      </c>
      <c r="G51" s="8">
        <v>1098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149</v>
      </c>
      <c r="G52" s="10">
        <v>171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203</v>
      </c>
      <c r="G54" s="10">
        <v>241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817</v>
      </c>
      <c r="G55" s="8">
        <v>951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351</v>
      </c>
      <c r="F56" s="12">
        <v>2110</v>
      </c>
      <c r="G56" s="12">
        <v>2461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167</v>
      </c>
      <c r="G57" s="10">
        <v>195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228</v>
      </c>
      <c r="F58" s="8">
        <v>689</v>
      </c>
      <c r="G58" s="8">
        <v>917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</v>
      </c>
      <c r="F59" s="10">
        <v>10</v>
      </c>
      <c r="G59" s="10">
        <v>12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12</v>
      </c>
      <c r="G60" s="8">
        <v>13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259</v>
      </c>
      <c r="F61" s="12">
        <v>878</v>
      </c>
      <c r="G61" s="12">
        <v>1137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221</v>
      </c>
      <c r="F63" s="8">
        <v>1581</v>
      </c>
      <c r="G63" s="8">
        <v>1802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221</v>
      </c>
      <c r="F64" s="12">
        <v>1581</v>
      </c>
      <c r="G64" s="12">
        <v>1802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1384</v>
      </c>
      <c r="F65" s="12">
        <v>7992</v>
      </c>
      <c r="G65" s="12">
        <v>9376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1306</v>
      </c>
      <c r="F68" s="10">
        <v>4069</v>
      </c>
      <c r="G68" s="10">
        <v>5375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1306</v>
      </c>
      <c r="F71" s="12">
        <v>4069</v>
      </c>
      <c r="G71" s="12">
        <v>5375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1306</v>
      </c>
      <c r="F72" s="7">
        <v>4069</v>
      </c>
      <c r="G72" s="7">
        <v>5375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189</v>
      </c>
      <c r="F73" s="8">
        <v>734</v>
      </c>
      <c r="G73" s="8">
        <v>923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189</v>
      </c>
      <c r="F74" s="12">
        <v>734</v>
      </c>
      <c r="G74" s="12">
        <v>923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83</v>
      </c>
      <c r="G75" s="5">
        <v>95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104</v>
      </c>
      <c r="F76" s="8">
        <v>801</v>
      </c>
      <c r="G76" s="8">
        <v>905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116</v>
      </c>
      <c r="F77" s="12">
        <v>884</v>
      </c>
      <c r="G77" s="12">
        <v>1000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304</v>
      </c>
      <c r="G78" s="5">
        <v>355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92</v>
      </c>
      <c r="F79" s="8">
        <v>519</v>
      </c>
      <c r="G79" s="8">
        <v>611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175</v>
      </c>
      <c r="G80" s="5">
        <v>200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168</v>
      </c>
      <c r="F81" s="12">
        <v>998</v>
      </c>
      <c r="G81" s="12">
        <v>1166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102</v>
      </c>
      <c r="G82" s="8">
        <v>118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53</v>
      </c>
      <c r="F83" s="10">
        <v>261</v>
      </c>
      <c r="G83" s="5">
        <v>314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69</v>
      </c>
      <c r="F84" s="12">
        <v>363</v>
      </c>
      <c r="G84" s="12">
        <v>432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222</v>
      </c>
      <c r="G85" s="8">
        <v>245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80</v>
      </c>
      <c r="F86" s="10">
        <v>600</v>
      </c>
      <c r="G86" s="5">
        <v>680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74</v>
      </c>
      <c r="G87" s="8">
        <v>87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116</v>
      </c>
      <c r="F88" s="12">
        <v>896</v>
      </c>
      <c r="G88" s="12">
        <v>1012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198</v>
      </c>
      <c r="G89" s="5">
        <v>223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129</v>
      </c>
      <c r="F90" s="8">
        <v>618</v>
      </c>
      <c r="G90" s="8">
        <v>747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590</v>
      </c>
      <c r="G91" s="5">
        <v>685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249</v>
      </c>
      <c r="F92" s="12">
        <v>1406</v>
      </c>
      <c r="G92" s="12">
        <v>1655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97</v>
      </c>
      <c r="F93" s="8">
        <v>418</v>
      </c>
      <c r="G93" s="8">
        <v>515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167</v>
      </c>
      <c r="G94" s="5">
        <v>198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128</v>
      </c>
      <c r="F95" s="12">
        <v>585</v>
      </c>
      <c r="G95" s="12">
        <v>713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210</v>
      </c>
      <c r="G96" s="8">
        <v>249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343</v>
      </c>
      <c r="G97" s="5">
        <v>435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131</v>
      </c>
      <c r="F98" s="12">
        <v>553</v>
      </c>
      <c r="G98" s="12">
        <v>684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123</v>
      </c>
      <c r="G99" s="8">
        <v>154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53</v>
      </c>
      <c r="F100" s="10">
        <v>263</v>
      </c>
      <c r="G100" s="5">
        <v>316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53</v>
      </c>
      <c r="F101" s="8">
        <v>349</v>
      </c>
      <c r="G101" s="8">
        <v>402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343</v>
      </c>
      <c r="G102" s="5">
        <v>406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200</v>
      </c>
      <c r="F103" s="12">
        <v>1078</v>
      </c>
      <c r="G103" s="12">
        <v>1278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1366</v>
      </c>
      <c r="F104" s="12">
        <v>7497</v>
      </c>
      <c r="G104" s="12">
        <v>8863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17</v>
      </c>
      <c r="F105" s="8">
        <v>46</v>
      </c>
      <c r="G105" s="8">
        <v>63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344</v>
      </c>
      <c r="G106" s="5">
        <v>403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76</v>
      </c>
      <c r="F107" s="12">
        <v>390</v>
      </c>
      <c r="G107" s="12">
        <v>466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71</v>
      </c>
      <c r="F108" s="8">
        <v>170</v>
      </c>
      <c r="G108" s="8">
        <v>241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91</v>
      </c>
      <c r="F109" s="10">
        <v>287</v>
      </c>
      <c r="G109" s="5">
        <v>378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284</v>
      </c>
      <c r="G110" s="8">
        <v>351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229</v>
      </c>
      <c r="F111" s="12">
        <v>741</v>
      </c>
      <c r="G111" s="12">
        <v>970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73</v>
      </c>
      <c r="F112" s="10">
        <v>293</v>
      </c>
      <c r="G112" s="5">
        <v>366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99</v>
      </c>
      <c r="F113" s="8">
        <v>254</v>
      </c>
      <c r="G113" s="8">
        <v>353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f>SUM(E112:E113)</f>
        <v>172</v>
      </c>
      <c r="F114" s="12">
        <f t="shared" ref="F114" si="0">SUM(F112:F113)</f>
        <v>547</v>
      </c>
      <c r="G114" s="12">
        <v>719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314</v>
      </c>
      <c r="F115" s="10">
        <v>1018</v>
      </c>
      <c r="G115" s="5">
        <v>1332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550</v>
      </c>
      <c r="F116" s="8">
        <v>1968</v>
      </c>
      <c r="G116" s="8">
        <v>2518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f>SUM(E115:E116)</f>
        <v>864</v>
      </c>
      <c r="F117" s="12">
        <f t="shared" ref="F117" si="1">SUM(F115:F116)</f>
        <v>2986</v>
      </c>
      <c r="G117" s="12">
        <v>3850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f>E107+E111+E114+E117</f>
        <v>1341</v>
      </c>
      <c r="F118" s="12">
        <f t="shared" ref="F118" si="2">F107+F111+F114+F117</f>
        <v>4664</v>
      </c>
      <c r="G118" s="12">
        <v>6005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159</v>
      </c>
      <c r="G119" s="5">
        <v>202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2588</v>
      </c>
      <c r="F122" s="8">
        <v>13450</v>
      </c>
      <c r="G122" s="8">
        <v>16038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f>SUM(E119:E122)</f>
        <v>2631</v>
      </c>
      <c r="F123" s="7">
        <f t="shared" ref="F123" si="3">SUM(F119:F122)</f>
        <v>13609</v>
      </c>
      <c r="G123" s="7">
        <v>16240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f>E123</f>
        <v>2631</v>
      </c>
      <c r="F124" s="7">
        <f t="shared" ref="F124" si="4">F123</f>
        <v>13609</v>
      </c>
      <c r="G124" s="7">
        <v>16240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8874</v>
      </c>
      <c r="F125" s="15">
        <v>42899</v>
      </c>
      <c r="G125" s="15">
        <v>51773</v>
      </c>
      <c r="H125" s="3"/>
    </row>
    <row r="126" spans="1:8" ht="15" customHeight="1" x14ac:dyDescent="0.3">
      <c r="A126" s="183"/>
      <c r="B126" s="183"/>
      <c r="C126" s="183"/>
      <c r="D126" s="24"/>
      <c r="E126" s="183"/>
      <c r="F126" s="183"/>
      <c r="G126" s="183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322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4" x14ac:dyDescent="0.3"/>
  <cols>
    <col min="1" max="1" width="7.33203125" style="18" customWidth="1"/>
    <col min="2" max="2" width="8.44140625" style="18" customWidth="1"/>
    <col min="3" max="3" width="8.55468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263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203" t="s">
        <v>11</v>
      </c>
      <c r="B7" s="203"/>
      <c r="C7" s="203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203" t="s">
        <v>18</v>
      </c>
      <c r="B13" s="203"/>
      <c r="C13" s="203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203" t="s">
        <v>26</v>
      </c>
      <c r="B20" s="203"/>
      <c r="C20" s="203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203" t="s">
        <v>30</v>
      </c>
      <c r="B23" s="203"/>
      <c r="C23" s="203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203" t="s">
        <v>34</v>
      </c>
      <c r="B26" s="203"/>
      <c r="C26" s="203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203" t="s">
        <v>38</v>
      </c>
      <c r="B29" s="203"/>
      <c r="C29" s="203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209" t="s">
        <v>45</v>
      </c>
      <c r="B35" s="209"/>
      <c r="C35" s="209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203" t="s">
        <v>46</v>
      </c>
      <c r="B36" s="203"/>
      <c r="C36" s="203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203" t="s">
        <v>54</v>
      </c>
      <c r="B42" s="203"/>
      <c r="C42" s="203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203" t="s">
        <v>57</v>
      </c>
      <c r="B44" s="203"/>
      <c r="C44" s="203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203" t="s">
        <v>64</v>
      </c>
      <c r="B50" s="203"/>
      <c r="C50" s="203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203" t="s">
        <v>71</v>
      </c>
      <c r="B56" s="203"/>
      <c r="C56" s="203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203" t="s">
        <v>77</v>
      </c>
      <c r="B61" s="203"/>
      <c r="C61" s="203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203" t="s">
        <v>81</v>
      </c>
      <c r="B64" s="203"/>
      <c r="C64" s="203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203" t="s">
        <v>82</v>
      </c>
      <c r="B65" s="203"/>
      <c r="C65" s="203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203" t="s">
        <v>90</v>
      </c>
      <c r="B71" s="203"/>
      <c r="C71" s="203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208" t="s">
        <v>91</v>
      </c>
      <c r="B72" s="208"/>
      <c r="C72" s="208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203" t="s">
        <v>95</v>
      </c>
      <c r="B74" s="203"/>
      <c r="C74" s="203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203" t="s">
        <v>99</v>
      </c>
      <c r="B77" s="203"/>
      <c r="C77" s="203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203" t="s">
        <v>104</v>
      </c>
      <c r="B81" s="203"/>
      <c r="C81" s="203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203" t="s">
        <v>108</v>
      </c>
      <c r="B84" s="203"/>
      <c r="C84" s="203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203" t="s">
        <v>113</v>
      </c>
      <c r="B88" s="203"/>
      <c r="C88" s="203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204" t="s">
        <v>118</v>
      </c>
      <c r="B92" s="205"/>
      <c r="C92" s="206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204" t="s">
        <v>122</v>
      </c>
      <c r="B95" s="205"/>
      <c r="C95" s="206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204" t="s">
        <v>126</v>
      </c>
      <c r="B98" s="205"/>
      <c r="C98" s="206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204" t="s">
        <v>132</v>
      </c>
      <c r="B103" s="205"/>
      <c r="C103" s="206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203" t="s">
        <v>133</v>
      </c>
      <c r="B104" s="203"/>
      <c r="C104" s="203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203" t="s">
        <v>138</v>
      </c>
      <c r="B107" s="203"/>
      <c r="C107" s="203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203" t="s">
        <v>143</v>
      </c>
      <c r="B111" s="203"/>
      <c r="C111" s="203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203" t="s">
        <v>147</v>
      </c>
      <c r="B114" s="203"/>
      <c r="C114" s="203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203" t="s">
        <v>151</v>
      </c>
      <c r="B117" s="203"/>
      <c r="C117" s="203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203" t="s">
        <v>152</v>
      </c>
      <c r="B118" s="203"/>
      <c r="C118" s="203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">
      <c r="A123" s="204" t="s">
        <v>159</v>
      </c>
      <c r="B123" s="205"/>
      <c r="C123" s="206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">
      <c r="A124" s="203" t="s">
        <v>160</v>
      </c>
      <c r="B124" s="203"/>
      <c r="C124" s="203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3">
      <c r="A125" s="207" t="s">
        <v>161</v>
      </c>
      <c r="B125" s="207"/>
      <c r="C125" s="207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">
      <c r="A126" s="45"/>
      <c r="B126" s="45"/>
      <c r="C126" s="45"/>
      <c r="D126" s="24"/>
      <c r="E126" s="45"/>
      <c r="F126" s="45"/>
      <c r="G126" s="45"/>
    </row>
    <row r="127" spans="1:8" ht="15" customHeight="1" x14ac:dyDescent="0.3">
      <c r="A127" s="201" t="s">
        <v>162</v>
      </c>
      <c r="B127" s="201"/>
      <c r="C127" s="201"/>
      <c r="D127" s="44"/>
      <c r="E127" s="201"/>
      <c r="F127" s="201"/>
      <c r="G127" s="201"/>
    </row>
    <row r="128" spans="1:8" ht="15" customHeight="1" x14ac:dyDescent="0.35">
      <c r="A128" s="16" t="s">
        <v>262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19" sqref="I119:I12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10</v>
      </c>
      <c r="G6" s="8">
        <v>18</v>
      </c>
      <c r="H6" s="3"/>
    </row>
    <row r="7" spans="1:8" ht="15" customHeight="1" x14ac:dyDescent="0.3">
      <c r="A7" s="203" t="s">
        <v>11</v>
      </c>
      <c r="B7" s="203"/>
      <c r="C7" s="203"/>
      <c r="D7" s="203"/>
      <c r="E7" s="7">
        <v>8</v>
      </c>
      <c r="F7" s="7">
        <v>11</v>
      </c>
      <c r="G7" s="7">
        <v>19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784</v>
      </c>
      <c r="G9" s="8">
        <v>894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03" t="s">
        <v>18</v>
      </c>
      <c r="B13" s="203"/>
      <c r="C13" s="203"/>
      <c r="D13" s="203"/>
      <c r="E13" s="7">
        <v>110</v>
      </c>
      <c r="F13" s="7">
        <v>784</v>
      </c>
      <c r="G13" s="7">
        <v>894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124</v>
      </c>
      <c r="G14" s="8">
        <v>145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108</v>
      </c>
      <c r="F16" s="8">
        <v>447</v>
      </c>
      <c r="G16" s="8">
        <v>555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767</v>
      </c>
      <c r="G17" s="5">
        <v>874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91</v>
      </c>
      <c r="G19" s="5">
        <v>103</v>
      </c>
      <c r="H19" s="3"/>
    </row>
    <row r="20" spans="1:8" ht="15" customHeight="1" x14ac:dyDescent="0.3">
      <c r="A20" s="203" t="s">
        <v>26</v>
      </c>
      <c r="B20" s="203"/>
      <c r="C20" s="203"/>
      <c r="D20" s="203"/>
      <c r="E20" s="7">
        <v>248</v>
      </c>
      <c r="F20" s="7">
        <v>1429</v>
      </c>
      <c r="G20" s="7">
        <v>1677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142</v>
      </c>
      <c r="F21" s="8">
        <v>645</v>
      </c>
      <c r="G21" s="8">
        <v>787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26</v>
      </c>
      <c r="F22" s="10">
        <v>114</v>
      </c>
      <c r="G22" s="10">
        <v>140</v>
      </c>
      <c r="H22" s="3"/>
    </row>
    <row r="23" spans="1:8" ht="15" customHeight="1" x14ac:dyDescent="0.3">
      <c r="A23" s="203" t="s">
        <v>30</v>
      </c>
      <c r="B23" s="203"/>
      <c r="C23" s="203"/>
      <c r="D23" s="203"/>
      <c r="E23" s="7">
        <v>168</v>
      </c>
      <c r="F23" s="7">
        <v>759</v>
      </c>
      <c r="G23" s="7">
        <v>927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369</v>
      </c>
      <c r="G24" s="8">
        <v>429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90</v>
      </c>
      <c r="F25" s="10">
        <v>576</v>
      </c>
      <c r="G25" s="5">
        <v>666</v>
      </c>
      <c r="H25" s="3"/>
    </row>
    <row r="26" spans="1:8" ht="15" customHeight="1" x14ac:dyDescent="0.3">
      <c r="A26" s="203" t="s">
        <v>34</v>
      </c>
      <c r="B26" s="203"/>
      <c r="C26" s="203"/>
      <c r="D26" s="203"/>
      <c r="E26" s="7">
        <v>150</v>
      </c>
      <c r="F26" s="7">
        <v>945</v>
      </c>
      <c r="G26" s="7">
        <v>1095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179</v>
      </c>
      <c r="G27" s="8">
        <v>218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24</v>
      </c>
      <c r="F28" s="10">
        <v>186</v>
      </c>
      <c r="G28" s="5">
        <v>210</v>
      </c>
      <c r="H28" s="3"/>
    </row>
    <row r="29" spans="1:8" ht="15" customHeight="1" x14ac:dyDescent="0.3">
      <c r="A29" s="203" t="s">
        <v>38</v>
      </c>
      <c r="B29" s="203"/>
      <c r="C29" s="203"/>
      <c r="D29" s="203"/>
      <c r="E29" s="7">
        <v>63</v>
      </c>
      <c r="F29" s="7">
        <v>365</v>
      </c>
      <c r="G29" s="7">
        <v>428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9</v>
      </c>
      <c r="G30" s="8">
        <v>12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87</v>
      </c>
      <c r="F34" s="8">
        <v>537</v>
      </c>
      <c r="G34" s="8">
        <v>624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90</v>
      </c>
      <c r="F35" s="7">
        <v>546</v>
      </c>
      <c r="G35" s="7">
        <v>636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837</v>
      </c>
      <c r="F36" s="7">
        <v>4839</v>
      </c>
      <c r="G36" s="7">
        <v>5676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465</v>
      </c>
      <c r="G39" s="10">
        <v>524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59</v>
      </c>
      <c r="F42" s="12">
        <v>465</v>
      </c>
      <c r="G42" s="12">
        <v>524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240</v>
      </c>
      <c r="F43" s="8">
        <v>1411</v>
      </c>
      <c r="G43" s="8">
        <v>1651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240</v>
      </c>
      <c r="F44" s="12">
        <v>1411</v>
      </c>
      <c r="G44" s="12">
        <v>1651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381</v>
      </c>
      <c r="G45" s="10">
        <v>435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228</v>
      </c>
      <c r="F49" s="10">
        <v>1149</v>
      </c>
      <c r="G49" s="10">
        <v>1377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282</v>
      </c>
      <c r="F50" s="12">
        <v>1530</v>
      </c>
      <c r="G50" s="12">
        <v>1812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150</v>
      </c>
      <c r="F51" s="8">
        <v>899</v>
      </c>
      <c r="G51" s="8">
        <v>1049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151</v>
      </c>
      <c r="G52" s="10">
        <v>170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207</v>
      </c>
      <c r="G54" s="10">
        <v>236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157</v>
      </c>
      <c r="F55" s="8">
        <v>780</v>
      </c>
      <c r="G55" s="8">
        <v>937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355</v>
      </c>
      <c r="F56" s="12">
        <v>2037</v>
      </c>
      <c r="G56" s="12">
        <v>2392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296</v>
      </c>
      <c r="F58" s="8">
        <v>841</v>
      </c>
      <c r="G58" s="8">
        <v>1137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12</v>
      </c>
      <c r="G59" s="10">
        <v>13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13</v>
      </c>
      <c r="G60" s="8">
        <v>14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298</v>
      </c>
      <c r="F61" s="12">
        <v>866</v>
      </c>
      <c r="G61" s="12">
        <v>1164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229</v>
      </c>
      <c r="F63" s="8">
        <v>1619</v>
      </c>
      <c r="G63" s="8">
        <v>1848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229</v>
      </c>
      <c r="F64" s="12">
        <v>1619</v>
      </c>
      <c r="G64" s="12">
        <v>1848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1463</v>
      </c>
      <c r="F65" s="12">
        <v>7928</v>
      </c>
      <c r="G65" s="12">
        <v>9391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3</v>
      </c>
      <c r="G66" s="10">
        <v>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1363</v>
      </c>
      <c r="F68" s="10">
        <v>4091</v>
      </c>
      <c r="G68" s="10">
        <v>5454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1363</v>
      </c>
      <c r="F71" s="12">
        <v>4094</v>
      </c>
      <c r="G71" s="12">
        <v>5457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1363</v>
      </c>
      <c r="F72" s="7">
        <v>4094</v>
      </c>
      <c r="G72" s="7">
        <v>5457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180</v>
      </c>
      <c r="F73" s="8">
        <v>728</v>
      </c>
      <c r="G73" s="8">
        <v>908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180</v>
      </c>
      <c r="F74" s="12">
        <v>728</v>
      </c>
      <c r="G74" s="12">
        <v>908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117</v>
      </c>
      <c r="G75" s="5">
        <v>125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793</v>
      </c>
      <c r="G76" s="8">
        <v>891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106</v>
      </c>
      <c r="F77" s="12">
        <v>910</v>
      </c>
      <c r="G77" s="12">
        <v>1016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43</v>
      </c>
      <c r="F78" s="10">
        <v>335</v>
      </c>
      <c r="G78" s="5">
        <v>378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531</v>
      </c>
      <c r="G79" s="8">
        <v>614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33</v>
      </c>
      <c r="F80" s="10">
        <v>162</v>
      </c>
      <c r="G80" s="5">
        <v>195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159</v>
      </c>
      <c r="F81" s="12">
        <v>1028</v>
      </c>
      <c r="G81" s="12">
        <v>1187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94</v>
      </c>
      <c r="G82" s="8">
        <v>107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203</v>
      </c>
      <c r="G83" s="5">
        <v>235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45</v>
      </c>
      <c r="F84" s="12">
        <v>297</v>
      </c>
      <c r="G84" s="12">
        <v>342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197</v>
      </c>
      <c r="G85" s="8">
        <v>220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530</v>
      </c>
      <c r="G86" s="5">
        <v>624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68</v>
      </c>
      <c r="G87" s="8">
        <v>78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127</v>
      </c>
      <c r="F88" s="12">
        <v>795</v>
      </c>
      <c r="G88" s="12">
        <v>922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245</v>
      </c>
      <c r="G89" s="5">
        <v>278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654</v>
      </c>
      <c r="G90" s="8">
        <v>739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74</v>
      </c>
      <c r="F91" s="10">
        <v>570</v>
      </c>
      <c r="G91" s="5">
        <v>644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192</v>
      </c>
      <c r="F92" s="12">
        <v>1469</v>
      </c>
      <c r="G92" s="12">
        <v>1661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113</v>
      </c>
      <c r="F93" s="8">
        <v>408</v>
      </c>
      <c r="G93" s="8">
        <v>521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149</v>
      </c>
      <c r="G94" s="5">
        <v>186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150</v>
      </c>
      <c r="F95" s="12">
        <v>557</v>
      </c>
      <c r="G95" s="12">
        <v>707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52</v>
      </c>
      <c r="F96" s="8">
        <v>215</v>
      </c>
      <c r="G96" s="8">
        <v>267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85</v>
      </c>
      <c r="F97" s="10">
        <v>315</v>
      </c>
      <c r="G97" s="5">
        <v>400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137</v>
      </c>
      <c r="F98" s="12">
        <v>530</v>
      </c>
      <c r="G98" s="12">
        <v>667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158</v>
      </c>
      <c r="G99" s="8">
        <v>185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228</v>
      </c>
      <c r="G100" s="5">
        <v>274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331</v>
      </c>
      <c r="G101" s="8">
        <v>367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348</v>
      </c>
      <c r="G102" s="5">
        <v>421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182</v>
      </c>
      <c r="F103" s="12">
        <v>1065</v>
      </c>
      <c r="G103" s="12">
        <v>1247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1278</v>
      </c>
      <c r="F104" s="12">
        <v>7379</v>
      </c>
      <c r="G104" s="12">
        <v>8657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64</v>
      </c>
      <c r="G105" s="8">
        <v>77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88</v>
      </c>
      <c r="F106" s="10">
        <v>348</v>
      </c>
      <c r="G106" s="5">
        <v>436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101</v>
      </c>
      <c r="F107" s="12">
        <v>412</v>
      </c>
      <c r="G107" s="12">
        <v>513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104</v>
      </c>
      <c r="F108" s="8">
        <v>148</v>
      </c>
      <c r="G108" s="8">
        <v>252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340</v>
      </c>
      <c r="G109" s="5">
        <v>425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93</v>
      </c>
      <c r="F110" s="8">
        <v>290</v>
      </c>
      <c r="G110" s="8">
        <v>383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282</v>
      </c>
      <c r="F111" s="12">
        <v>778</v>
      </c>
      <c r="G111" s="12">
        <v>1060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265</v>
      </c>
      <c r="G112" s="5">
        <v>346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92</v>
      </c>
      <c r="F113" s="8">
        <v>267</v>
      </c>
      <c r="G113" s="8">
        <v>359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173</v>
      </c>
      <c r="F114" s="12">
        <v>532</v>
      </c>
      <c r="G114" s="12">
        <v>705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336</v>
      </c>
      <c r="F115" s="10">
        <v>961</v>
      </c>
      <c r="G115" s="5">
        <v>1297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523</v>
      </c>
      <c r="F116" s="8">
        <v>1951</v>
      </c>
      <c r="G116" s="8">
        <v>2474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859</v>
      </c>
      <c r="F117" s="12">
        <v>2912</v>
      </c>
      <c r="G117" s="12">
        <v>3771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1415</v>
      </c>
      <c r="F118" s="12">
        <v>4634</v>
      </c>
      <c r="G118" s="12">
        <v>6049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49</v>
      </c>
      <c r="F119" s="10">
        <v>145</v>
      </c>
      <c r="G119" s="5">
        <v>194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2635</v>
      </c>
      <c r="F122" s="8">
        <v>14045</v>
      </c>
      <c r="G122" s="8">
        <v>16680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2684</v>
      </c>
      <c r="F123" s="7">
        <v>14190</v>
      </c>
      <c r="G123" s="7">
        <v>16874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2684</v>
      </c>
      <c r="F124" s="7">
        <v>14190</v>
      </c>
      <c r="G124" s="7">
        <v>16874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9040</v>
      </c>
      <c r="F125" s="15">
        <v>43064</v>
      </c>
      <c r="G125" s="15">
        <v>52104</v>
      </c>
      <c r="H125" s="3"/>
    </row>
    <row r="126" spans="1:8" ht="15" customHeight="1" x14ac:dyDescent="0.3">
      <c r="A126" s="184"/>
      <c r="B126" s="184"/>
      <c r="C126" s="184"/>
      <c r="D126" s="24"/>
      <c r="E126" s="184"/>
      <c r="F126" s="184"/>
      <c r="G126" s="184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324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E115" sqref="E115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5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11</v>
      </c>
      <c r="G6" s="8">
        <v>17</v>
      </c>
      <c r="H6" s="3"/>
    </row>
    <row r="7" spans="1:8" ht="15" customHeight="1" x14ac:dyDescent="0.3">
      <c r="A7" s="203" t="s">
        <v>11</v>
      </c>
      <c r="B7" s="203"/>
      <c r="C7" s="203"/>
      <c r="D7" s="203"/>
      <c r="E7" s="7">
        <v>6</v>
      </c>
      <c r="F7" s="7">
        <v>11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70</v>
      </c>
      <c r="F9" s="8">
        <v>634</v>
      </c>
      <c r="G9" s="8">
        <v>704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03" t="s">
        <v>18</v>
      </c>
      <c r="B13" s="203"/>
      <c r="C13" s="203"/>
      <c r="D13" s="203"/>
      <c r="E13" s="7">
        <v>70</v>
      </c>
      <c r="F13" s="7">
        <v>635</v>
      </c>
      <c r="G13" s="7">
        <v>705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98</v>
      </c>
      <c r="G14" s="8">
        <v>111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306</v>
      </c>
      <c r="G16" s="8">
        <v>367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88</v>
      </c>
      <c r="F17" s="10">
        <v>605</v>
      </c>
      <c r="G17" s="5">
        <v>693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85</v>
      </c>
      <c r="G19" s="5">
        <v>100</v>
      </c>
      <c r="H19" s="3"/>
    </row>
    <row r="20" spans="1:8" ht="15" customHeight="1" x14ac:dyDescent="0.3">
      <c r="A20" s="203" t="s">
        <v>26</v>
      </c>
      <c r="B20" s="203"/>
      <c r="C20" s="203"/>
      <c r="D20" s="203"/>
      <c r="E20" s="7">
        <v>177</v>
      </c>
      <c r="F20" s="7">
        <v>1094</v>
      </c>
      <c r="G20" s="7">
        <v>1271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95</v>
      </c>
      <c r="F21" s="8">
        <v>505</v>
      </c>
      <c r="G21" s="8">
        <v>600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90</v>
      </c>
      <c r="G22" s="10">
        <v>111</v>
      </c>
      <c r="H22" s="3"/>
    </row>
    <row r="23" spans="1:8" ht="15" customHeight="1" x14ac:dyDescent="0.3">
      <c r="A23" s="203" t="s">
        <v>30</v>
      </c>
      <c r="B23" s="203"/>
      <c r="C23" s="203"/>
      <c r="D23" s="203"/>
      <c r="E23" s="7">
        <v>116</v>
      </c>
      <c r="F23" s="7">
        <v>595</v>
      </c>
      <c r="G23" s="7">
        <v>711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51</v>
      </c>
      <c r="F24" s="8">
        <v>275</v>
      </c>
      <c r="G24" s="8">
        <v>326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414</v>
      </c>
      <c r="G25" s="5">
        <v>487</v>
      </c>
      <c r="H25" s="3"/>
    </row>
    <row r="26" spans="1:8" ht="15" customHeight="1" x14ac:dyDescent="0.3">
      <c r="A26" s="203" t="s">
        <v>34</v>
      </c>
      <c r="B26" s="203"/>
      <c r="C26" s="203"/>
      <c r="D26" s="203"/>
      <c r="E26" s="7">
        <v>124</v>
      </c>
      <c r="F26" s="7">
        <v>689</v>
      </c>
      <c r="G26" s="7">
        <v>813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161</v>
      </c>
      <c r="G27" s="8">
        <v>194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129</v>
      </c>
      <c r="G28" s="5">
        <v>147</v>
      </c>
      <c r="H28" s="3"/>
    </row>
    <row r="29" spans="1:8" ht="15" customHeight="1" x14ac:dyDescent="0.3">
      <c r="A29" s="203" t="s">
        <v>38</v>
      </c>
      <c r="B29" s="203"/>
      <c r="C29" s="203"/>
      <c r="D29" s="203"/>
      <c r="E29" s="7">
        <v>51</v>
      </c>
      <c r="F29" s="7">
        <v>290</v>
      </c>
      <c r="G29" s="7">
        <v>341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378</v>
      </c>
      <c r="G34" s="8">
        <v>443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65</v>
      </c>
      <c r="F35" s="7">
        <v>382</v>
      </c>
      <c r="G35" s="7">
        <v>447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609</v>
      </c>
      <c r="F36" s="7">
        <v>3696</v>
      </c>
      <c r="G36" s="7">
        <v>4305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335</v>
      </c>
      <c r="G39" s="10">
        <v>389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54</v>
      </c>
      <c r="F42" s="12">
        <v>335</v>
      </c>
      <c r="G42" s="12">
        <v>389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175</v>
      </c>
      <c r="F43" s="8">
        <v>1033</v>
      </c>
      <c r="G43" s="8">
        <v>1208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175</v>
      </c>
      <c r="F44" s="12">
        <v>1033</v>
      </c>
      <c r="G44" s="12">
        <v>1208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249</v>
      </c>
      <c r="G45" s="10">
        <v>296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158</v>
      </c>
      <c r="F49" s="10">
        <v>854</v>
      </c>
      <c r="G49" s="10">
        <v>1012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205</v>
      </c>
      <c r="F50" s="12">
        <v>1103</v>
      </c>
      <c r="G50" s="12">
        <v>1308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137</v>
      </c>
      <c r="F51" s="8">
        <v>630</v>
      </c>
      <c r="G51" s="8">
        <v>767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118</v>
      </c>
      <c r="G52" s="10">
        <v>137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28</v>
      </c>
      <c r="F54" s="10">
        <v>155</v>
      </c>
      <c r="G54" s="10">
        <v>183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89</v>
      </c>
      <c r="F55" s="8">
        <v>604</v>
      </c>
      <c r="G55" s="8">
        <v>693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273</v>
      </c>
      <c r="F56" s="12">
        <v>1507</v>
      </c>
      <c r="G56" s="12">
        <v>1780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1</v>
      </c>
      <c r="G57" s="10">
        <v>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221</v>
      </c>
      <c r="F58" s="8">
        <v>709</v>
      </c>
      <c r="G58" s="8">
        <v>930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4</v>
      </c>
      <c r="G59" s="10">
        <v>4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221</v>
      </c>
      <c r="F61" s="12">
        <v>717</v>
      </c>
      <c r="G61" s="12">
        <v>938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170</v>
      </c>
      <c r="F63" s="8">
        <v>1130</v>
      </c>
      <c r="G63" s="8">
        <v>1300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170</v>
      </c>
      <c r="F64" s="12">
        <v>1130</v>
      </c>
      <c r="G64" s="12">
        <v>1300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1098</v>
      </c>
      <c r="F65" s="12">
        <v>5825</v>
      </c>
      <c r="G65" s="12">
        <v>6923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1133</v>
      </c>
      <c r="F68" s="10">
        <v>3342</v>
      </c>
      <c r="G68" s="10">
        <v>4475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3</v>
      </c>
      <c r="G69" s="8">
        <v>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1133</v>
      </c>
      <c r="F71" s="12">
        <v>3345</v>
      </c>
      <c r="G71" s="12">
        <v>4478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1133</v>
      </c>
      <c r="F72" s="7">
        <v>3345</v>
      </c>
      <c r="G72" s="7">
        <v>4478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175</v>
      </c>
      <c r="F73" s="8">
        <v>510</v>
      </c>
      <c r="G73" s="8">
        <v>685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175</v>
      </c>
      <c r="F74" s="12">
        <v>510</v>
      </c>
      <c r="G74" s="12">
        <v>685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568</v>
      </c>
      <c r="G76" s="8">
        <v>655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97</v>
      </c>
      <c r="F77" s="12">
        <v>638</v>
      </c>
      <c r="G77" s="12">
        <v>735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282</v>
      </c>
      <c r="G78" s="5">
        <v>320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387</v>
      </c>
      <c r="G79" s="8">
        <v>434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133</v>
      </c>
      <c r="G80" s="5">
        <v>149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101</v>
      </c>
      <c r="F81" s="12">
        <v>802</v>
      </c>
      <c r="G81" s="12">
        <v>903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81</v>
      </c>
      <c r="G82" s="8">
        <v>100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188</v>
      </c>
      <c r="G83" s="5">
        <v>225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56</v>
      </c>
      <c r="F84" s="12">
        <v>269</v>
      </c>
      <c r="G84" s="12">
        <v>325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138</v>
      </c>
      <c r="G85" s="8">
        <v>161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63</v>
      </c>
      <c r="F86" s="10">
        <v>368</v>
      </c>
      <c r="G86" s="5">
        <v>431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57</v>
      </c>
      <c r="G87" s="8">
        <v>67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96</v>
      </c>
      <c r="F88" s="12">
        <v>563</v>
      </c>
      <c r="G88" s="12">
        <v>659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135</v>
      </c>
      <c r="G89" s="5">
        <v>156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468</v>
      </c>
      <c r="G90" s="8">
        <v>526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68</v>
      </c>
      <c r="F91" s="10">
        <v>399</v>
      </c>
      <c r="G91" s="5">
        <v>467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147</v>
      </c>
      <c r="F92" s="12">
        <v>1002</v>
      </c>
      <c r="G92" s="12">
        <v>1149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336</v>
      </c>
      <c r="G93" s="8">
        <v>402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115</v>
      </c>
      <c r="G94" s="5">
        <v>146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97</v>
      </c>
      <c r="F95" s="12">
        <v>451</v>
      </c>
      <c r="G95" s="12">
        <v>548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147</v>
      </c>
      <c r="G96" s="8">
        <v>181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55</v>
      </c>
      <c r="F97" s="10">
        <v>240</v>
      </c>
      <c r="G97" s="5">
        <v>295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89</v>
      </c>
      <c r="F98" s="12">
        <v>387</v>
      </c>
      <c r="G98" s="12">
        <v>476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131</v>
      </c>
      <c r="G99" s="8">
        <v>150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33</v>
      </c>
      <c r="F100" s="10">
        <v>238</v>
      </c>
      <c r="G100" s="5">
        <v>271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266</v>
      </c>
      <c r="G101" s="8">
        <v>302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62</v>
      </c>
      <c r="F102" s="10">
        <v>258</v>
      </c>
      <c r="G102" s="5">
        <v>320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150</v>
      </c>
      <c r="F103" s="12">
        <v>893</v>
      </c>
      <c r="G103" s="12">
        <v>1043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1008</v>
      </c>
      <c r="F104" s="12">
        <v>5515</v>
      </c>
      <c r="G104" s="12">
        <v>6523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39</v>
      </c>
      <c r="G105" s="8">
        <v>46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70</v>
      </c>
      <c r="F106" s="10">
        <v>285</v>
      </c>
      <c r="G106" s="5">
        <v>355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77</v>
      </c>
      <c r="F107" s="12">
        <v>324</v>
      </c>
      <c r="G107" s="12">
        <f t="shared" ref="G107" si="0">SUM(G105:G106)</f>
        <v>401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56</v>
      </c>
      <c r="F108" s="8">
        <v>140</v>
      </c>
      <c r="G108" s="8">
        <v>196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74</v>
      </c>
      <c r="F109" s="10">
        <v>283</v>
      </c>
      <c r="G109" s="5">
        <v>357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60</v>
      </c>
      <c r="F110" s="8">
        <v>257</v>
      </c>
      <c r="G110" s="8">
        <v>317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190</v>
      </c>
      <c r="F111" s="12">
        <v>680</v>
      </c>
      <c r="G111" s="12">
        <v>870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51</v>
      </c>
      <c r="F112" s="10">
        <v>202</v>
      </c>
      <c r="G112" s="5">
        <v>253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93</v>
      </c>
      <c r="F113" s="8">
        <v>225</v>
      </c>
      <c r="G113" s="8">
        <v>318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144</v>
      </c>
      <c r="F114" s="12">
        <v>427</v>
      </c>
      <c r="G114" s="12">
        <v>571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220</v>
      </c>
      <c r="F115" s="10">
        <v>880</v>
      </c>
      <c r="G115" s="5">
        <v>1100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399</v>
      </c>
      <c r="F116" s="8">
        <v>1650</v>
      </c>
      <c r="G116" s="8">
        <v>2049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619</v>
      </c>
      <c r="F117" s="12">
        <v>2530</v>
      </c>
      <c r="G117" s="12">
        <v>3149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1030</v>
      </c>
      <c r="F118" s="12">
        <v>3961</v>
      </c>
      <c r="G118" s="12">
        <v>4991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24</v>
      </c>
      <c r="F119" s="10">
        <v>98</v>
      </c>
      <c r="G119" s="5">
        <v>122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1760</v>
      </c>
      <c r="F122" s="8">
        <v>9228</v>
      </c>
      <c r="G122" s="8">
        <v>10988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1784</v>
      </c>
      <c r="F123" s="7">
        <v>9326</v>
      </c>
      <c r="G123" s="7">
        <v>11110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1784</v>
      </c>
      <c r="F124" s="7">
        <v>9326</v>
      </c>
      <c r="G124" s="7">
        <v>11110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6662</v>
      </c>
      <c r="F125" s="15">
        <v>31668</v>
      </c>
      <c r="G125" s="15">
        <v>38330</v>
      </c>
      <c r="H125" s="3"/>
    </row>
    <row r="126" spans="1:8" ht="15" customHeight="1" x14ac:dyDescent="0.3">
      <c r="A126" s="185"/>
      <c r="B126" s="185"/>
      <c r="C126" s="185"/>
      <c r="D126" s="24"/>
      <c r="E126" s="185"/>
      <c r="F126" s="185"/>
      <c r="G126" s="185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325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4.4" x14ac:dyDescent="0.3"/>
  <cols>
    <col min="1" max="1" width="7.2187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3">
      <c r="A1" s="210" t="s">
        <v>327</v>
      </c>
      <c r="B1" s="210"/>
      <c r="C1" s="210"/>
      <c r="D1" s="210"/>
      <c r="E1" s="211"/>
      <c r="F1" s="211"/>
      <c r="G1" s="211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10</v>
      </c>
      <c r="F6" s="8">
        <v>14</v>
      </c>
      <c r="G6" s="8">
        <v>24</v>
      </c>
      <c r="H6" s="3"/>
    </row>
    <row r="7" spans="1:8" ht="15" customHeight="1" x14ac:dyDescent="0.3">
      <c r="A7" s="203" t="s">
        <v>11</v>
      </c>
      <c r="B7" s="203"/>
      <c r="C7" s="203"/>
      <c r="D7" s="186"/>
      <c r="E7" s="7">
        <f>SUM(E3:E6)</f>
        <v>10</v>
      </c>
      <c r="F7" s="7">
        <f t="shared" ref="F7" si="0">SUM(F3:F6)</f>
        <v>14</v>
      </c>
      <c r="G7" s="7">
        <v>24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116</v>
      </c>
      <c r="F9" s="8">
        <v>725</v>
      </c>
      <c r="G9" s="8">
        <v>841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03" t="s">
        <v>18</v>
      </c>
      <c r="B13" s="203"/>
      <c r="C13" s="203"/>
      <c r="D13" s="186"/>
      <c r="E13" s="7">
        <f>SUM(E8:E12)</f>
        <v>116</v>
      </c>
      <c r="F13" s="7">
        <f t="shared" ref="F13" si="1">SUM(F8:F12)</f>
        <v>725</v>
      </c>
      <c r="G13" s="7">
        <v>841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16</v>
      </c>
      <c r="F14" s="8">
        <v>92</v>
      </c>
      <c r="G14" s="8">
        <v>108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56</v>
      </c>
      <c r="F16" s="8">
        <v>355</v>
      </c>
      <c r="G16" s="8">
        <v>411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775</v>
      </c>
      <c r="G17" s="5">
        <v>871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">
      <c r="A20" s="203" t="s">
        <v>26</v>
      </c>
      <c r="B20" s="203"/>
      <c r="C20" s="203"/>
      <c r="D20" s="186"/>
      <c r="E20" s="7">
        <v>180</v>
      </c>
      <c r="F20" s="7">
        <v>1316</v>
      </c>
      <c r="G20" s="7">
        <v>1496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113</v>
      </c>
      <c r="F21" s="8">
        <v>678</v>
      </c>
      <c r="G21" s="8">
        <v>791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126</v>
      </c>
      <c r="G22" s="10">
        <v>147</v>
      </c>
      <c r="H22" s="3"/>
    </row>
    <row r="23" spans="1:8" ht="15" customHeight="1" x14ac:dyDescent="0.3">
      <c r="A23" s="203" t="s">
        <v>30</v>
      </c>
      <c r="B23" s="203"/>
      <c r="C23" s="203"/>
      <c r="D23" s="186"/>
      <c r="E23" s="7">
        <v>134</v>
      </c>
      <c r="F23" s="7">
        <v>804</v>
      </c>
      <c r="G23" s="7">
        <v>938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346</v>
      </c>
      <c r="G24" s="8">
        <v>402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538</v>
      </c>
      <c r="G25" s="5">
        <v>618</v>
      </c>
      <c r="H25" s="3"/>
    </row>
    <row r="26" spans="1:8" ht="15" customHeight="1" x14ac:dyDescent="0.3">
      <c r="A26" s="203" t="s">
        <v>34</v>
      </c>
      <c r="B26" s="203"/>
      <c r="C26" s="203"/>
      <c r="D26" s="186"/>
      <c r="E26" s="7">
        <v>136</v>
      </c>
      <c r="F26" s="7">
        <v>884</v>
      </c>
      <c r="G26" s="7">
        <v>1020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219</v>
      </c>
      <c r="G27" s="8">
        <v>253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193</v>
      </c>
      <c r="G28" s="5">
        <v>220</v>
      </c>
      <c r="H28" s="3"/>
    </row>
    <row r="29" spans="1:8" ht="15" customHeight="1" x14ac:dyDescent="0.3">
      <c r="A29" s="203" t="s">
        <v>38</v>
      </c>
      <c r="B29" s="203"/>
      <c r="C29" s="203"/>
      <c r="D29" s="186"/>
      <c r="E29" s="7">
        <v>61</v>
      </c>
      <c r="F29" s="7">
        <v>412</v>
      </c>
      <c r="G29" s="7">
        <v>473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63</v>
      </c>
      <c r="F34" s="8">
        <v>427</v>
      </c>
      <c r="G34" s="8">
        <v>490</v>
      </c>
      <c r="H34" s="3"/>
    </row>
    <row r="35" spans="1:8" ht="15" customHeight="1" x14ac:dyDescent="0.3">
      <c r="A35" s="209" t="s">
        <v>45</v>
      </c>
      <c r="B35" s="209"/>
      <c r="C35" s="209"/>
      <c r="D35" s="188"/>
      <c r="E35" s="7">
        <v>66</v>
      </c>
      <c r="F35" s="7">
        <v>431</v>
      </c>
      <c r="G35" s="7">
        <v>497</v>
      </c>
      <c r="H35" s="3"/>
    </row>
    <row r="36" spans="1:8" ht="15" customHeight="1" x14ac:dyDescent="0.3">
      <c r="A36" s="203" t="s">
        <v>46</v>
      </c>
      <c r="B36" s="203"/>
      <c r="C36" s="203"/>
      <c r="D36" s="186"/>
      <c r="E36" s="7">
        <v>703</v>
      </c>
      <c r="F36" s="7">
        <v>4586</v>
      </c>
      <c r="G36" s="7">
        <v>5289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74</v>
      </c>
      <c r="F39" s="10">
        <v>457</v>
      </c>
      <c r="G39" s="10">
        <v>531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186"/>
      <c r="E42" s="12">
        <v>74</v>
      </c>
      <c r="F42" s="12">
        <v>457</v>
      </c>
      <c r="G42" s="12">
        <v>531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189</v>
      </c>
      <c r="F43" s="8">
        <v>1393</v>
      </c>
      <c r="G43" s="8">
        <v>1582</v>
      </c>
      <c r="H43" s="3"/>
    </row>
    <row r="44" spans="1:8" ht="15" customHeight="1" x14ac:dyDescent="0.3">
      <c r="A44" s="203" t="s">
        <v>57</v>
      </c>
      <c r="B44" s="203"/>
      <c r="C44" s="203"/>
      <c r="D44" s="186"/>
      <c r="E44" s="12">
        <v>189</v>
      </c>
      <c r="F44" s="12">
        <v>1393</v>
      </c>
      <c r="G44" s="12">
        <v>1582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78</v>
      </c>
      <c r="F45" s="10">
        <v>365</v>
      </c>
      <c r="G45" s="10">
        <v>443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180</v>
      </c>
      <c r="F49" s="10">
        <v>1137</v>
      </c>
      <c r="G49" s="10">
        <v>1317</v>
      </c>
      <c r="H49" s="3"/>
    </row>
    <row r="50" spans="1:8" ht="15" customHeight="1" x14ac:dyDescent="0.3">
      <c r="A50" s="203" t="s">
        <v>64</v>
      </c>
      <c r="B50" s="203"/>
      <c r="C50" s="203"/>
      <c r="D50" s="186"/>
      <c r="E50" s="12">
        <v>258</v>
      </c>
      <c r="F50" s="12">
        <v>1502</v>
      </c>
      <c r="G50" s="12">
        <v>1760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164</v>
      </c>
      <c r="F51" s="8">
        <v>851</v>
      </c>
      <c r="G51" s="8">
        <v>1015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186</v>
      </c>
      <c r="G52" s="10">
        <v>205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232</v>
      </c>
      <c r="G54" s="10">
        <v>261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103</v>
      </c>
      <c r="F55" s="8">
        <v>799</v>
      </c>
      <c r="G55" s="8">
        <v>902</v>
      </c>
      <c r="H55" s="3"/>
    </row>
    <row r="56" spans="1:8" ht="15" customHeight="1" x14ac:dyDescent="0.3">
      <c r="A56" s="203" t="s">
        <v>71</v>
      </c>
      <c r="B56" s="203"/>
      <c r="C56" s="203"/>
      <c r="D56" s="186"/>
      <c r="E56" s="12">
        <v>315</v>
      </c>
      <c r="F56" s="12">
        <v>2068</v>
      </c>
      <c r="G56" s="12">
        <v>2383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1</v>
      </c>
      <c r="F57" s="10">
        <v>0</v>
      </c>
      <c r="G57" s="10">
        <v>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235</v>
      </c>
      <c r="F58" s="8">
        <v>854</v>
      </c>
      <c r="G58" s="8">
        <v>1089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3</v>
      </c>
      <c r="G59" s="10">
        <v>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203" t="s">
        <v>77</v>
      </c>
      <c r="B61" s="203"/>
      <c r="C61" s="203"/>
      <c r="D61" s="186"/>
      <c r="E61" s="12">
        <f>SUM(E57:E60)</f>
        <v>236</v>
      </c>
      <c r="F61" s="12">
        <f t="shared" ref="F61" si="2">SUM(F57:F60)</f>
        <v>860</v>
      </c>
      <c r="G61" s="12">
        <v>1096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176</v>
      </c>
      <c r="F63" s="8">
        <v>1466</v>
      </c>
      <c r="G63" s="8">
        <v>1642</v>
      </c>
      <c r="H63" s="3"/>
    </row>
    <row r="64" spans="1:8" ht="15" customHeight="1" x14ac:dyDescent="0.3">
      <c r="A64" s="203" t="s">
        <v>81</v>
      </c>
      <c r="B64" s="203"/>
      <c r="C64" s="203"/>
      <c r="D64" s="186"/>
      <c r="E64" s="12">
        <f>SUM(E62:E63)</f>
        <v>176</v>
      </c>
      <c r="F64" s="12">
        <f t="shared" ref="F64" si="3">SUM(F62:F63)</f>
        <v>1466</v>
      </c>
      <c r="G64" s="12">
        <v>1642</v>
      </c>
      <c r="H64" s="3"/>
    </row>
    <row r="65" spans="1:8" ht="21.75" customHeight="1" x14ac:dyDescent="0.3">
      <c r="A65" s="203" t="s">
        <v>82</v>
      </c>
      <c r="B65" s="203"/>
      <c r="C65" s="203"/>
      <c r="D65" s="186"/>
      <c r="E65" s="12">
        <v>1248</v>
      </c>
      <c r="F65" s="12">
        <v>7746</v>
      </c>
      <c r="G65" s="12">
        <v>8994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1220</v>
      </c>
      <c r="F68" s="10">
        <v>4254</v>
      </c>
      <c r="G68" s="10">
        <v>5474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186"/>
      <c r="E71" s="12">
        <v>1220</v>
      </c>
      <c r="F71" s="12">
        <v>4254</v>
      </c>
      <c r="G71" s="12">
        <v>5474</v>
      </c>
      <c r="H71" s="3"/>
    </row>
    <row r="72" spans="1:8" ht="15" customHeight="1" x14ac:dyDescent="0.3">
      <c r="A72" s="208" t="s">
        <v>91</v>
      </c>
      <c r="B72" s="208"/>
      <c r="C72" s="208"/>
      <c r="D72" s="187"/>
      <c r="E72" s="7">
        <v>1220</v>
      </c>
      <c r="F72" s="7">
        <v>4254</v>
      </c>
      <c r="G72" s="7">
        <v>5474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177</v>
      </c>
      <c r="F73" s="8">
        <v>803</v>
      </c>
      <c r="G73" s="8"/>
      <c r="H73" s="3"/>
    </row>
    <row r="74" spans="1:8" ht="15" customHeight="1" x14ac:dyDescent="0.3">
      <c r="A74" s="203" t="s">
        <v>95</v>
      </c>
      <c r="B74" s="203"/>
      <c r="C74" s="203"/>
      <c r="D74" s="186"/>
      <c r="E74" s="12">
        <f>E73</f>
        <v>177</v>
      </c>
      <c r="F74" s="12">
        <f t="shared" ref="F74:G74" si="4">F73</f>
        <v>803</v>
      </c>
      <c r="G74" s="12">
        <f t="shared" si="4"/>
        <v>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107</v>
      </c>
      <c r="G75" s="5">
        <v>117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81</v>
      </c>
      <c r="F76" s="8">
        <v>876</v>
      </c>
      <c r="G76" s="8">
        <v>957</v>
      </c>
      <c r="H76" s="3"/>
    </row>
    <row r="77" spans="1:8" ht="15" customHeight="1" x14ac:dyDescent="0.3">
      <c r="A77" s="203" t="s">
        <v>99</v>
      </c>
      <c r="B77" s="203"/>
      <c r="C77" s="203"/>
      <c r="D77" s="186"/>
      <c r="E77" s="12">
        <v>91</v>
      </c>
      <c r="F77" s="12">
        <v>983</v>
      </c>
      <c r="G77" s="12">
        <v>1074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400</v>
      </c>
      <c r="G78" s="5">
        <v>444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617</v>
      </c>
      <c r="G79" s="8">
        <v>692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199</v>
      </c>
      <c r="G80" s="5">
        <v>216</v>
      </c>
      <c r="H80" s="3"/>
    </row>
    <row r="81" spans="1:8" ht="15" customHeight="1" x14ac:dyDescent="0.3">
      <c r="A81" s="203" t="s">
        <v>104</v>
      </c>
      <c r="B81" s="203"/>
      <c r="C81" s="203"/>
      <c r="D81" s="186"/>
      <c r="E81" s="12">
        <v>136</v>
      </c>
      <c r="F81" s="12">
        <v>1216</v>
      </c>
      <c r="G81" s="12">
        <v>1352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98</v>
      </c>
      <c r="G82" s="8">
        <v>115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43</v>
      </c>
      <c r="F83" s="10">
        <v>255</v>
      </c>
      <c r="G83" s="5">
        <v>298</v>
      </c>
      <c r="H83" s="3"/>
    </row>
    <row r="84" spans="1:8" ht="15" customHeight="1" x14ac:dyDescent="0.3">
      <c r="A84" s="203" t="s">
        <v>108</v>
      </c>
      <c r="B84" s="203"/>
      <c r="C84" s="203"/>
      <c r="D84" s="186"/>
      <c r="E84" s="12">
        <v>60</v>
      </c>
      <c r="F84" s="12">
        <v>353</v>
      </c>
      <c r="G84" s="12">
        <v>413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200</v>
      </c>
      <c r="G85" s="8">
        <v>225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78</v>
      </c>
      <c r="F86" s="10">
        <v>500</v>
      </c>
      <c r="G86" s="5">
        <v>578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56</v>
      </c>
      <c r="G87" s="8">
        <v>63</v>
      </c>
      <c r="H87" s="3"/>
    </row>
    <row r="88" spans="1:8" ht="15" customHeight="1" x14ac:dyDescent="0.3">
      <c r="A88" s="203" t="s">
        <v>113</v>
      </c>
      <c r="B88" s="203"/>
      <c r="C88" s="203"/>
      <c r="D88" s="186"/>
      <c r="E88" s="12">
        <v>110</v>
      </c>
      <c r="F88" s="12">
        <v>756</v>
      </c>
      <c r="G88" s="12">
        <v>866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228</v>
      </c>
      <c r="G89" s="5">
        <v>248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664</v>
      </c>
      <c r="G90" s="8">
        <v>737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624</v>
      </c>
      <c r="G91" s="5">
        <v>705</v>
      </c>
      <c r="H91" s="3"/>
    </row>
    <row r="92" spans="1:8" ht="15" customHeight="1" x14ac:dyDescent="0.3">
      <c r="A92" s="204" t="s">
        <v>118</v>
      </c>
      <c r="B92" s="205"/>
      <c r="C92" s="206"/>
      <c r="D92" s="189"/>
      <c r="E92" s="12">
        <v>174</v>
      </c>
      <c r="F92" s="12">
        <v>1516</v>
      </c>
      <c r="G92" s="12">
        <v>1690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422</v>
      </c>
      <c r="G93" s="8">
        <v>521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29</v>
      </c>
      <c r="F94" s="10">
        <v>143</v>
      </c>
      <c r="G94" s="5">
        <v>172</v>
      </c>
      <c r="H94" s="3"/>
    </row>
    <row r="95" spans="1:8" ht="15" customHeight="1" x14ac:dyDescent="0.3">
      <c r="A95" s="204" t="s">
        <v>122</v>
      </c>
      <c r="B95" s="205"/>
      <c r="C95" s="206"/>
      <c r="D95" s="189"/>
      <c r="E95" s="12">
        <v>128</v>
      </c>
      <c r="F95" s="12">
        <v>565</v>
      </c>
      <c r="G95" s="12">
        <v>693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217</v>
      </c>
      <c r="G96" s="8">
        <v>246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73</v>
      </c>
      <c r="F97" s="10">
        <v>319</v>
      </c>
      <c r="G97" s="5">
        <v>392</v>
      </c>
      <c r="H97" s="3"/>
    </row>
    <row r="98" spans="1:8" ht="15" customHeight="1" x14ac:dyDescent="0.3">
      <c r="A98" s="204" t="s">
        <v>126</v>
      </c>
      <c r="B98" s="205"/>
      <c r="C98" s="206"/>
      <c r="D98" s="189"/>
      <c r="E98" s="12">
        <v>102</v>
      </c>
      <c r="F98" s="12">
        <v>536</v>
      </c>
      <c r="G98" s="12">
        <v>638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201</v>
      </c>
      <c r="G99" s="8">
        <v>217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247</v>
      </c>
      <c r="G100" s="5">
        <v>293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42</v>
      </c>
      <c r="F101" s="8">
        <v>398</v>
      </c>
      <c r="G101" s="8">
        <v>440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49</v>
      </c>
      <c r="F102" s="10">
        <v>259</v>
      </c>
      <c r="G102" s="5">
        <v>308</v>
      </c>
      <c r="H102" s="3"/>
    </row>
    <row r="103" spans="1:8" ht="15" customHeight="1" x14ac:dyDescent="0.3">
      <c r="A103" s="204" t="s">
        <v>132</v>
      </c>
      <c r="B103" s="205"/>
      <c r="C103" s="206"/>
      <c r="D103" s="189"/>
      <c r="E103" s="12">
        <v>153</v>
      </c>
      <c r="F103" s="12">
        <v>1105</v>
      </c>
      <c r="G103" s="12">
        <v>1258</v>
      </c>
      <c r="H103" s="3"/>
    </row>
    <row r="104" spans="1:8" ht="15" customHeight="1" x14ac:dyDescent="0.3">
      <c r="A104" s="203" t="s">
        <v>133</v>
      </c>
      <c r="B104" s="203"/>
      <c r="C104" s="203"/>
      <c r="D104" s="186"/>
      <c r="E104" s="12">
        <v>1131</v>
      </c>
      <c r="F104" s="12">
        <v>7833</v>
      </c>
      <c r="G104" s="12">
        <v>8964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12</v>
      </c>
      <c r="F105" s="8">
        <v>47</v>
      </c>
      <c r="G105" s="8">
        <v>59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68</v>
      </c>
      <c r="F106" s="10">
        <v>326</v>
      </c>
      <c r="G106" s="5">
        <v>394</v>
      </c>
      <c r="H106" s="3"/>
    </row>
    <row r="107" spans="1:8" ht="15" customHeight="1" x14ac:dyDescent="0.3">
      <c r="A107" s="203" t="s">
        <v>138</v>
      </c>
      <c r="B107" s="203"/>
      <c r="C107" s="203"/>
      <c r="D107" s="186"/>
      <c r="E107" s="12">
        <v>80</v>
      </c>
      <c r="F107" s="12">
        <v>373</v>
      </c>
      <c r="G107" s="12">
        <v>453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68</v>
      </c>
      <c r="F108" s="8">
        <v>161</v>
      </c>
      <c r="G108" s="8">
        <v>229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102</v>
      </c>
      <c r="F109" s="10">
        <v>332</v>
      </c>
      <c r="G109" s="5">
        <v>434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69</v>
      </c>
      <c r="F110" s="8">
        <v>307</v>
      </c>
      <c r="G110" s="8">
        <v>376</v>
      </c>
      <c r="H110" s="3"/>
    </row>
    <row r="111" spans="1:8" ht="15" customHeight="1" x14ac:dyDescent="0.3">
      <c r="A111" s="203" t="s">
        <v>143</v>
      </c>
      <c r="B111" s="203"/>
      <c r="C111" s="203"/>
      <c r="D111" s="186"/>
      <c r="E111" s="12">
        <v>239</v>
      </c>
      <c r="F111" s="12">
        <v>800</v>
      </c>
      <c r="G111" s="12">
        <v>1039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288</v>
      </c>
      <c r="G112" s="5">
        <v>353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87</v>
      </c>
      <c r="F113" s="8">
        <v>338</v>
      </c>
      <c r="G113" s="8">
        <v>425</v>
      </c>
      <c r="H113" s="3"/>
    </row>
    <row r="114" spans="1:8" ht="15" customHeight="1" x14ac:dyDescent="0.3">
      <c r="A114" s="203" t="s">
        <v>147</v>
      </c>
      <c r="B114" s="203"/>
      <c r="C114" s="203"/>
      <c r="D114" s="186"/>
      <c r="E114" s="12">
        <v>152</v>
      </c>
      <c r="F114" s="12">
        <v>626</v>
      </c>
      <c r="G114" s="12">
        <v>778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1035</v>
      </c>
      <c r="G115" s="5">
        <v>1301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449</v>
      </c>
      <c r="F116" s="8">
        <v>2033</v>
      </c>
      <c r="G116" s="5">
        <v>2482</v>
      </c>
      <c r="H116" s="3"/>
    </row>
    <row r="117" spans="1:8" ht="15" customHeight="1" x14ac:dyDescent="0.3">
      <c r="A117" s="203" t="s">
        <v>151</v>
      </c>
      <c r="B117" s="203"/>
      <c r="C117" s="203"/>
      <c r="D117" s="186"/>
      <c r="E117" s="12">
        <v>715</v>
      </c>
      <c r="F117" s="12">
        <v>3068</v>
      </c>
      <c r="G117" s="12">
        <v>3783</v>
      </c>
      <c r="H117" s="3"/>
    </row>
    <row r="118" spans="1:8" ht="15" customHeight="1" x14ac:dyDescent="0.3">
      <c r="A118" s="203" t="s">
        <v>152</v>
      </c>
      <c r="B118" s="203"/>
      <c r="C118" s="203"/>
      <c r="D118" s="186"/>
      <c r="E118" s="12">
        <v>1186</v>
      </c>
      <c r="F118" s="12">
        <v>4867</v>
      </c>
      <c r="G118" s="12">
        <v>6053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33</v>
      </c>
      <c r="F119" s="10">
        <v>124</v>
      </c>
      <c r="G119" s="5">
        <v>157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2143</v>
      </c>
      <c r="F122" s="8">
        <v>12752</v>
      </c>
      <c r="G122" s="8">
        <v>14895</v>
      </c>
      <c r="H122" s="3"/>
    </row>
    <row r="123" spans="1:8" ht="15" customHeight="1" x14ac:dyDescent="0.3">
      <c r="A123" s="204" t="s">
        <v>159</v>
      </c>
      <c r="B123" s="205"/>
      <c r="C123" s="206"/>
      <c r="D123" s="189"/>
      <c r="E123" s="7">
        <v>2176</v>
      </c>
      <c r="F123" s="7">
        <v>12876</v>
      </c>
      <c r="G123" s="7">
        <v>15052</v>
      </c>
      <c r="H123" s="3"/>
    </row>
    <row r="124" spans="1:8" ht="15" customHeight="1" x14ac:dyDescent="0.3">
      <c r="A124" s="203" t="s">
        <v>160</v>
      </c>
      <c r="B124" s="203"/>
      <c r="C124" s="203"/>
      <c r="D124" s="186"/>
      <c r="E124" s="7">
        <v>2176</v>
      </c>
      <c r="F124" s="7">
        <v>12876</v>
      </c>
      <c r="G124" s="7">
        <v>15052</v>
      </c>
      <c r="H124" s="3"/>
    </row>
    <row r="125" spans="1:8" ht="15" customHeight="1" x14ac:dyDescent="0.3">
      <c r="A125" s="207" t="s">
        <v>161</v>
      </c>
      <c r="B125" s="207"/>
      <c r="C125" s="207"/>
      <c r="D125" s="192"/>
      <c r="E125" s="15">
        <v>7664</v>
      </c>
      <c r="F125" s="15">
        <v>42162</v>
      </c>
      <c r="G125" s="15">
        <v>49826</v>
      </c>
      <c r="H125" s="3"/>
    </row>
    <row r="126" spans="1:8" ht="15" customHeight="1" x14ac:dyDescent="0.3">
      <c r="A126" s="191"/>
      <c r="B126" s="191"/>
      <c r="C126" s="191"/>
      <c r="D126" s="24"/>
      <c r="E126" s="191"/>
      <c r="F126" s="191"/>
      <c r="G126" s="191"/>
    </row>
    <row r="127" spans="1:8" ht="15" customHeight="1" x14ac:dyDescent="0.3">
      <c r="A127" s="201" t="s">
        <v>162</v>
      </c>
      <c r="B127" s="201"/>
      <c r="C127" s="201"/>
      <c r="D127" s="190"/>
      <c r="E127" s="201"/>
      <c r="F127" s="201"/>
      <c r="G127" s="201"/>
    </row>
    <row r="128" spans="1:8" ht="15" customHeight="1" x14ac:dyDescent="0.35">
      <c r="A128" s="16" t="s">
        <v>326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16</v>
      </c>
      <c r="G6" s="8">
        <v>22</v>
      </c>
      <c r="H6" s="3"/>
    </row>
    <row r="7" spans="1:8" ht="15" customHeight="1" x14ac:dyDescent="0.3">
      <c r="A7" s="203" t="s">
        <v>11</v>
      </c>
      <c r="B7" s="203"/>
      <c r="C7" s="203"/>
      <c r="D7" s="203"/>
      <c r="E7" s="7">
        <v>6</v>
      </c>
      <c r="F7" s="7">
        <v>16</v>
      </c>
      <c r="G7" s="7">
        <v>22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109</v>
      </c>
      <c r="F9" s="8">
        <v>700</v>
      </c>
      <c r="G9" s="8">
        <v>809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03" t="s">
        <v>18</v>
      </c>
      <c r="B13" s="203"/>
      <c r="C13" s="203"/>
      <c r="D13" s="203"/>
      <c r="E13" s="7">
        <v>109</v>
      </c>
      <c r="F13" s="7">
        <v>700</v>
      </c>
      <c r="G13" s="7">
        <v>809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126</v>
      </c>
      <c r="G14" s="8">
        <v>141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68</v>
      </c>
      <c r="F15" s="10">
        <v>335</v>
      </c>
      <c r="G15" s="5">
        <v>403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0</v>
      </c>
      <c r="F16" s="8">
        <v>0</v>
      </c>
      <c r="G16" s="8">
        <v>0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97</v>
      </c>
      <c r="F17" s="10">
        <v>728</v>
      </c>
      <c r="G17" s="5">
        <v>825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76</v>
      </c>
      <c r="G19" s="5">
        <v>92</v>
      </c>
      <c r="H19" s="3"/>
    </row>
    <row r="20" spans="1:8" ht="15" customHeight="1" x14ac:dyDescent="0.3">
      <c r="A20" s="203" t="s">
        <v>26</v>
      </c>
      <c r="B20" s="203"/>
      <c r="C20" s="203"/>
      <c r="D20" s="203"/>
      <c r="E20" s="7">
        <v>196</v>
      </c>
      <c r="F20" s="7">
        <v>1265</v>
      </c>
      <c r="G20" s="7">
        <v>1461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105</v>
      </c>
      <c r="F21" s="8">
        <v>618</v>
      </c>
      <c r="G21" s="8">
        <v>723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28</v>
      </c>
      <c r="F22" s="10">
        <v>114</v>
      </c>
      <c r="G22" s="10">
        <v>142</v>
      </c>
      <c r="H22" s="3"/>
    </row>
    <row r="23" spans="1:8" ht="15" customHeight="1" x14ac:dyDescent="0.3">
      <c r="A23" s="203" t="s">
        <v>30</v>
      </c>
      <c r="B23" s="203"/>
      <c r="C23" s="203"/>
      <c r="D23" s="203"/>
      <c r="E23" s="7">
        <v>133</v>
      </c>
      <c r="F23" s="7">
        <v>732</v>
      </c>
      <c r="G23" s="7">
        <v>865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91</v>
      </c>
      <c r="F24" s="8">
        <v>320</v>
      </c>
      <c r="G24" s="8">
        <v>411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86</v>
      </c>
      <c r="F25" s="10">
        <v>497</v>
      </c>
      <c r="G25" s="5">
        <v>583</v>
      </c>
      <c r="H25" s="3"/>
    </row>
    <row r="26" spans="1:8" ht="15" customHeight="1" x14ac:dyDescent="0.3">
      <c r="A26" s="203" t="s">
        <v>34</v>
      </c>
      <c r="B26" s="203"/>
      <c r="C26" s="203"/>
      <c r="D26" s="203"/>
      <c r="E26" s="7">
        <v>177</v>
      </c>
      <c r="F26" s="7">
        <v>817</v>
      </c>
      <c r="G26" s="7">
        <v>994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49</v>
      </c>
      <c r="F27" s="8">
        <v>221</v>
      </c>
      <c r="G27" s="8">
        <v>270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152</v>
      </c>
      <c r="G28" s="5">
        <v>183</v>
      </c>
      <c r="H28" s="3"/>
    </row>
    <row r="29" spans="1:8" ht="15" customHeight="1" x14ac:dyDescent="0.3">
      <c r="A29" s="203" t="s">
        <v>38</v>
      </c>
      <c r="B29" s="203"/>
      <c r="C29" s="203"/>
      <c r="D29" s="203"/>
      <c r="E29" s="7">
        <v>80</v>
      </c>
      <c r="F29" s="7">
        <v>373</v>
      </c>
      <c r="G29" s="7">
        <v>453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79</v>
      </c>
      <c r="F34" s="8">
        <v>475</v>
      </c>
      <c r="G34" s="8">
        <v>554</v>
      </c>
      <c r="H34" s="3"/>
    </row>
    <row r="35" spans="1:8" ht="15" customHeight="1" x14ac:dyDescent="0.3">
      <c r="A35" s="209" t="s">
        <v>45</v>
      </c>
      <c r="B35" s="209"/>
      <c r="C35" s="209"/>
      <c r="D35" s="209"/>
      <c r="E35" s="7">
        <v>81</v>
      </c>
      <c r="F35" s="7">
        <v>479</v>
      </c>
      <c r="G35" s="7">
        <v>560</v>
      </c>
      <c r="H35" s="3"/>
    </row>
    <row r="36" spans="1:8" ht="15" customHeight="1" x14ac:dyDescent="0.3">
      <c r="A36" s="203" t="s">
        <v>46</v>
      </c>
      <c r="B36" s="203"/>
      <c r="C36" s="203"/>
      <c r="D36" s="203"/>
      <c r="E36" s="7">
        <v>782</v>
      </c>
      <c r="F36" s="7">
        <v>4382</v>
      </c>
      <c r="G36" s="7">
        <v>5164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422</v>
      </c>
      <c r="G39" s="10">
        <v>499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203"/>
      <c r="E42" s="12">
        <v>77</v>
      </c>
      <c r="F42" s="12">
        <v>422</v>
      </c>
      <c r="G42" s="12">
        <v>499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1227</v>
      </c>
      <c r="G43" s="8">
        <v>1427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v>200</v>
      </c>
      <c r="F44" s="12">
        <v>1227</v>
      </c>
      <c r="G44" s="12">
        <v>1427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369</v>
      </c>
      <c r="G45" s="10">
        <v>421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208</v>
      </c>
      <c r="F49" s="10">
        <v>1040</v>
      </c>
      <c r="G49" s="10">
        <v>1248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260</v>
      </c>
      <c r="F50" s="12">
        <v>1409</v>
      </c>
      <c r="G50" s="12">
        <v>1669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177</v>
      </c>
      <c r="F51" s="8">
        <v>857</v>
      </c>
      <c r="G51" s="8">
        <v>1034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23</v>
      </c>
      <c r="F52" s="10">
        <v>153</v>
      </c>
      <c r="G52" s="10">
        <v>176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173</v>
      </c>
      <c r="G54" s="10">
        <v>199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732</v>
      </c>
      <c r="G55" s="8">
        <v>866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360</v>
      </c>
      <c r="F56" s="12">
        <v>1915</v>
      </c>
      <c r="G56" s="12">
        <v>2275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270</v>
      </c>
      <c r="F58" s="8">
        <v>859</v>
      </c>
      <c r="G58" s="8">
        <v>1129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v>270</v>
      </c>
      <c r="F61" s="12">
        <v>860</v>
      </c>
      <c r="G61" s="12">
        <v>1130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227</v>
      </c>
      <c r="F63" s="8">
        <v>1356</v>
      </c>
      <c r="G63" s="8">
        <v>1583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227</v>
      </c>
      <c r="F64" s="12">
        <v>1356</v>
      </c>
      <c r="G64" s="12">
        <v>1583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1394</v>
      </c>
      <c r="F65" s="12">
        <v>7189</v>
      </c>
      <c r="G65" s="12">
        <v>8583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1309</v>
      </c>
      <c r="F68" s="10">
        <v>4280</v>
      </c>
      <c r="G68" s="10">
        <v>5589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1309</v>
      </c>
      <c r="F71" s="12">
        <v>4280</v>
      </c>
      <c r="G71" s="12">
        <v>5589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1309</v>
      </c>
      <c r="F72" s="7">
        <v>4280</v>
      </c>
      <c r="G72" s="7">
        <v>5589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193</v>
      </c>
      <c r="F73" s="8">
        <v>753</v>
      </c>
      <c r="G73" s="8">
        <v>946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193</v>
      </c>
      <c r="F74" s="12">
        <v>753</v>
      </c>
      <c r="G74" s="12">
        <v>946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81</v>
      </c>
      <c r="G75" s="5">
        <v>92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776</v>
      </c>
      <c r="G76" s="8">
        <v>863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98</v>
      </c>
      <c r="F77" s="12">
        <v>857</v>
      </c>
      <c r="G77" s="12">
        <v>955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57</v>
      </c>
      <c r="F78" s="10">
        <v>329</v>
      </c>
      <c r="G78" s="5">
        <v>386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486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156</v>
      </c>
      <c r="G80" s="5">
        <v>179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146</v>
      </c>
      <c r="F81" s="12">
        <v>971</v>
      </c>
      <c r="G81" s="12">
        <v>1117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111</v>
      </c>
      <c r="G82" s="8">
        <v>129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45</v>
      </c>
      <c r="F83" s="10">
        <v>251</v>
      </c>
      <c r="G83" s="5">
        <v>296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63</v>
      </c>
      <c r="F84" s="12">
        <v>362</v>
      </c>
      <c r="G84" s="12">
        <v>425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166</v>
      </c>
      <c r="G85" s="8">
        <v>186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424</v>
      </c>
      <c r="G86" s="5">
        <v>510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82</v>
      </c>
      <c r="G87" s="8">
        <v>89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113</v>
      </c>
      <c r="F88" s="12">
        <v>672</v>
      </c>
      <c r="G88" s="12">
        <v>785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204</v>
      </c>
      <c r="G89" s="5">
        <v>224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92</v>
      </c>
      <c r="F90" s="8">
        <v>578</v>
      </c>
      <c r="G90" s="8">
        <v>670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513</v>
      </c>
      <c r="G91" s="5">
        <v>594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193</v>
      </c>
      <c r="F92" s="12">
        <v>1295</v>
      </c>
      <c r="G92" s="12">
        <v>1488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419</v>
      </c>
      <c r="G93" s="8">
        <v>483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144</v>
      </c>
      <c r="G94" s="5">
        <v>180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100</v>
      </c>
      <c r="F95" s="12">
        <v>563</v>
      </c>
      <c r="G95" s="12">
        <v>663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185</v>
      </c>
      <c r="G96" s="8">
        <v>224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89</v>
      </c>
      <c r="F97" s="10">
        <v>353</v>
      </c>
      <c r="G97" s="5">
        <v>442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128</v>
      </c>
      <c r="F98" s="12">
        <v>538</v>
      </c>
      <c r="G98" s="12">
        <v>666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149</v>
      </c>
      <c r="G99" s="8">
        <v>168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253</v>
      </c>
      <c r="G100" s="5">
        <v>294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352</v>
      </c>
      <c r="G101" s="8">
        <v>400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96</v>
      </c>
      <c r="F102" s="10">
        <v>311</v>
      </c>
      <c r="G102" s="5">
        <v>407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204</v>
      </c>
      <c r="F103" s="12">
        <v>1065</v>
      </c>
      <c r="G103" s="12">
        <v>1269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1238</v>
      </c>
      <c r="F104" s="12">
        <v>7076</v>
      </c>
      <c r="G104" s="12">
        <v>8314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57</v>
      </c>
      <c r="G105" s="8">
        <v>63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63</v>
      </c>
      <c r="F106" s="10">
        <v>395</v>
      </c>
      <c r="G106" s="5">
        <v>458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69</v>
      </c>
      <c r="F107" s="12">
        <v>452</v>
      </c>
      <c r="G107" s="12">
        <v>521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77</v>
      </c>
      <c r="F108" s="8">
        <v>145</v>
      </c>
      <c r="G108" s="8">
        <v>222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118</v>
      </c>
      <c r="F109" s="10">
        <v>343</v>
      </c>
      <c r="G109" s="5">
        <v>461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325</v>
      </c>
      <c r="G110" s="8">
        <v>392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262</v>
      </c>
      <c r="F111" s="12">
        <v>813</v>
      </c>
      <c r="G111" s="12">
        <v>1075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282</v>
      </c>
      <c r="G112" s="5">
        <v>340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113</v>
      </c>
      <c r="F113" s="8">
        <v>319</v>
      </c>
      <c r="G113" s="8">
        <v>432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171</v>
      </c>
      <c r="F114" s="12">
        <v>601</v>
      </c>
      <c r="G114" s="12">
        <v>772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277</v>
      </c>
      <c r="F115" s="10">
        <v>1104</v>
      </c>
      <c r="G115" s="5">
        <v>1381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545</v>
      </c>
      <c r="F116" s="8">
        <v>2188</v>
      </c>
      <c r="G116" s="8">
        <v>2733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822</v>
      </c>
      <c r="F117" s="12">
        <v>3292</v>
      </c>
      <c r="G117" s="12">
        <v>4114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1324</v>
      </c>
      <c r="F118" s="12">
        <v>5158</v>
      </c>
      <c r="G118" s="12">
        <v>6482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36</v>
      </c>
      <c r="F119" s="10">
        <v>122</v>
      </c>
      <c r="G119" s="5">
        <v>158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1965</v>
      </c>
      <c r="F122" s="8">
        <v>11004</v>
      </c>
      <c r="G122" s="8">
        <v>12969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2001</v>
      </c>
      <c r="F123" s="7">
        <v>11126</v>
      </c>
      <c r="G123" s="7">
        <v>13127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2001</v>
      </c>
      <c r="F124" s="7">
        <v>11126</v>
      </c>
      <c r="G124" s="7">
        <v>13127</v>
      </c>
      <c r="H124" s="3"/>
    </row>
    <row r="125" spans="1:8" ht="15" customHeight="1" x14ac:dyDescent="0.3">
      <c r="A125" s="207" t="s">
        <v>161</v>
      </c>
      <c r="B125" s="207"/>
      <c r="C125" s="207"/>
      <c r="D125" s="207"/>
      <c r="E125" s="15">
        <v>8048</v>
      </c>
      <c r="F125" s="15">
        <v>39211</v>
      </c>
      <c r="G125" s="15">
        <v>47259</v>
      </c>
      <c r="H125" s="3"/>
    </row>
    <row r="126" spans="1:8" ht="15" customHeight="1" x14ac:dyDescent="0.3">
      <c r="A126" s="193"/>
      <c r="B126" s="193"/>
      <c r="C126" s="193"/>
      <c r="D126" s="24"/>
      <c r="E126" s="193"/>
      <c r="F126" s="193"/>
      <c r="G126" s="193"/>
    </row>
    <row r="127" spans="1:8" ht="15" customHeight="1" x14ac:dyDescent="0.3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328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D12" sqref="D12"/>
    </sheetView>
  </sheetViews>
  <sheetFormatPr defaultRowHeight="14.4" x14ac:dyDescent="0.3"/>
  <cols>
    <col min="1" max="1" width="7.2187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3">
      <c r="A1" s="210" t="s">
        <v>295</v>
      </c>
      <c r="B1" s="210"/>
      <c r="C1" s="210"/>
      <c r="D1" s="210"/>
      <c r="E1" s="211"/>
      <c r="F1" s="211"/>
      <c r="G1" s="211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17</v>
      </c>
      <c r="G6" s="8">
        <v>23</v>
      </c>
      <c r="H6" s="3"/>
    </row>
    <row r="7" spans="1:8" ht="15" customHeight="1" x14ac:dyDescent="0.3">
      <c r="A7" s="203" t="s">
        <v>11</v>
      </c>
      <c r="B7" s="203"/>
      <c r="C7" s="203"/>
      <c r="D7" s="194"/>
      <c r="E7" s="7">
        <v>6</v>
      </c>
      <c r="F7" s="7">
        <v>17</v>
      </c>
      <c r="G7" s="7">
        <v>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100</v>
      </c>
      <c r="F9" s="8">
        <v>605</v>
      </c>
      <c r="G9" s="8">
        <v>705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03" t="s">
        <v>18</v>
      </c>
      <c r="B13" s="203"/>
      <c r="C13" s="203"/>
      <c r="D13" s="194"/>
      <c r="E13" s="7">
        <v>100</v>
      </c>
      <c r="F13" s="7">
        <v>605</v>
      </c>
      <c r="G13" s="7">
        <v>705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87</v>
      </c>
      <c r="G14" s="8">
        <v>101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52</v>
      </c>
      <c r="F16" s="8">
        <v>311</v>
      </c>
      <c r="G16" s="8">
        <v>363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670</v>
      </c>
      <c r="G17" s="5">
        <v>777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">
      <c r="A20" s="203" t="s">
        <v>26</v>
      </c>
      <c r="B20" s="203"/>
      <c r="C20" s="203"/>
      <c r="D20" s="194"/>
      <c r="E20" s="7">
        <v>185</v>
      </c>
      <c r="F20" s="7">
        <v>1162</v>
      </c>
      <c r="G20" s="7">
        <v>1347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624</v>
      </c>
      <c r="G21" s="8">
        <v>730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98</v>
      </c>
      <c r="G22" s="10">
        <v>119</v>
      </c>
      <c r="H22" s="3"/>
    </row>
    <row r="23" spans="1:8" ht="15" customHeight="1" x14ac:dyDescent="0.3">
      <c r="A23" s="203" t="s">
        <v>30</v>
      </c>
      <c r="B23" s="203"/>
      <c r="C23" s="203"/>
      <c r="D23" s="194"/>
      <c r="E23" s="7">
        <v>127</v>
      </c>
      <c r="F23" s="7">
        <v>722</v>
      </c>
      <c r="G23" s="7">
        <v>849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54</v>
      </c>
      <c r="F24" s="8">
        <v>327</v>
      </c>
      <c r="G24" s="8">
        <v>381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494</v>
      </c>
      <c r="G25" s="5">
        <v>574</v>
      </c>
      <c r="H25" s="3"/>
    </row>
    <row r="26" spans="1:8" ht="15" customHeight="1" x14ac:dyDescent="0.3">
      <c r="A26" s="203" t="s">
        <v>34</v>
      </c>
      <c r="B26" s="203"/>
      <c r="C26" s="203"/>
      <c r="D26" s="194"/>
      <c r="E26" s="7">
        <v>134</v>
      </c>
      <c r="F26" s="7">
        <v>821</v>
      </c>
      <c r="G26" s="7">
        <v>955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205</v>
      </c>
      <c r="G27" s="8">
        <v>247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28</v>
      </c>
      <c r="F28" s="10">
        <v>182</v>
      </c>
      <c r="G28" s="5">
        <v>210</v>
      </c>
      <c r="H28" s="3"/>
    </row>
    <row r="29" spans="1:8" ht="15" customHeight="1" x14ac:dyDescent="0.3">
      <c r="A29" s="203" t="s">
        <v>38</v>
      </c>
      <c r="B29" s="203"/>
      <c r="C29" s="203"/>
      <c r="D29" s="194"/>
      <c r="E29" s="7">
        <v>70</v>
      </c>
      <c r="F29" s="7">
        <v>387</v>
      </c>
      <c r="G29" s="7">
        <v>457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420</v>
      </c>
      <c r="G34" s="8">
        <v>482</v>
      </c>
      <c r="H34" s="3"/>
    </row>
    <row r="35" spans="1:8" ht="15" customHeight="1" x14ac:dyDescent="0.3">
      <c r="A35" s="209" t="s">
        <v>45</v>
      </c>
      <c r="B35" s="209"/>
      <c r="C35" s="209"/>
      <c r="D35" s="196"/>
      <c r="E35" s="7">
        <v>62</v>
      </c>
      <c r="F35" s="7">
        <v>423</v>
      </c>
      <c r="G35" s="7">
        <v>485</v>
      </c>
      <c r="H35" s="3"/>
    </row>
    <row r="36" spans="1:8" ht="15" customHeight="1" x14ac:dyDescent="0.3">
      <c r="A36" s="203" t="s">
        <v>46</v>
      </c>
      <c r="B36" s="203"/>
      <c r="C36" s="203"/>
      <c r="D36" s="194"/>
      <c r="E36" s="7">
        <v>684</v>
      </c>
      <c r="F36" s="7">
        <v>4137</v>
      </c>
      <c r="G36" s="7">
        <v>4821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379</v>
      </c>
      <c r="G39" s="10">
        <v>456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03" t="s">
        <v>54</v>
      </c>
      <c r="B42" s="203"/>
      <c r="C42" s="203"/>
      <c r="D42" s="194"/>
      <c r="E42" s="12">
        <v>77</v>
      </c>
      <c r="F42" s="12">
        <v>379</v>
      </c>
      <c r="G42" s="12">
        <f t="shared" ref="F42:G42" si="0">SUM(G37:G41)</f>
        <v>456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199</v>
      </c>
      <c r="F43" s="8">
        <v>1218</v>
      </c>
      <c r="G43" s="8">
        <v>1417</v>
      </c>
      <c r="H43" s="3"/>
    </row>
    <row r="44" spans="1:8" ht="15" customHeight="1" x14ac:dyDescent="0.3">
      <c r="A44" s="203" t="s">
        <v>57</v>
      </c>
      <c r="B44" s="203"/>
      <c r="C44" s="203"/>
      <c r="D44" s="194"/>
      <c r="E44" s="12">
        <v>199</v>
      </c>
      <c r="F44" s="12">
        <v>1218</v>
      </c>
      <c r="G44" s="12">
        <v>1417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76</v>
      </c>
      <c r="F45" s="10">
        <v>379</v>
      </c>
      <c r="G45" s="10">
        <v>455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1031</v>
      </c>
      <c r="G49" s="10">
        <v>1213</v>
      </c>
      <c r="H49" s="3"/>
    </row>
    <row r="50" spans="1:8" ht="15" customHeight="1" x14ac:dyDescent="0.3">
      <c r="A50" s="203" t="s">
        <v>64</v>
      </c>
      <c r="B50" s="203"/>
      <c r="C50" s="203"/>
      <c r="D50" s="194"/>
      <c r="E50" s="12">
        <v>258</v>
      </c>
      <c r="F50" s="12">
        <v>1410</v>
      </c>
      <c r="G50" s="12">
        <v>1668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144</v>
      </c>
      <c r="F51" s="8">
        <v>794</v>
      </c>
      <c r="G51" s="8">
        <v>938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150</v>
      </c>
      <c r="G52" s="10">
        <v>169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163</v>
      </c>
      <c r="G54" s="10">
        <v>192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94</v>
      </c>
      <c r="F55" s="8">
        <v>717</v>
      </c>
      <c r="G55" s="8">
        <v>811</v>
      </c>
      <c r="H55" s="3"/>
    </row>
    <row r="56" spans="1:8" ht="15" customHeight="1" x14ac:dyDescent="0.3">
      <c r="A56" s="203" t="s">
        <v>71</v>
      </c>
      <c r="B56" s="203"/>
      <c r="C56" s="203"/>
      <c r="D56" s="194"/>
      <c r="E56" s="12">
        <v>286</v>
      </c>
      <c r="F56" s="12">
        <v>1824</v>
      </c>
      <c r="G56" s="12">
        <v>2110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193</v>
      </c>
      <c r="F58" s="8">
        <v>789</v>
      </c>
      <c r="G58" s="8">
        <v>982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">
      <c r="A61" s="203" t="s">
        <v>77</v>
      </c>
      <c r="B61" s="203"/>
      <c r="C61" s="203"/>
      <c r="D61" s="194"/>
      <c r="E61" s="12">
        <v>193</v>
      </c>
      <c r="F61" s="12">
        <v>789</v>
      </c>
      <c r="G61" s="12">
        <v>982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206</v>
      </c>
      <c r="F63" s="8">
        <v>1353</v>
      </c>
      <c r="G63" s="8">
        <v>1559</v>
      </c>
      <c r="H63" s="3"/>
    </row>
    <row r="64" spans="1:8" ht="15" customHeight="1" x14ac:dyDescent="0.3">
      <c r="A64" s="203" t="s">
        <v>81</v>
      </c>
      <c r="B64" s="203"/>
      <c r="C64" s="203"/>
      <c r="D64" s="194"/>
      <c r="E64" s="12">
        <v>206</v>
      </c>
      <c r="F64" s="12">
        <v>1353</v>
      </c>
      <c r="G64" s="12">
        <v>1559</v>
      </c>
      <c r="H64" s="3"/>
    </row>
    <row r="65" spans="1:8" ht="21.75" customHeight="1" x14ac:dyDescent="0.3">
      <c r="A65" s="203" t="s">
        <v>82</v>
      </c>
      <c r="B65" s="203"/>
      <c r="C65" s="203"/>
      <c r="D65" s="194"/>
      <c r="E65" s="12">
        <v>1219</v>
      </c>
      <c r="F65" s="12">
        <v>6973</v>
      </c>
      <c r="G65" s="12">
        <v>8192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</v>
      </c>
      <c r="F67" s="8">
        <v>0</v>
      </c>
      <c r="G67" s="8">
        <v>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1149</v>
      </c>
      <c r="F68" s="10">
        <v>3735</v>
      </c>
      <c r="G68" s="10">
        <v>4884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03" t="s">
        <v>90</v>
      </c>
      <c r="B71" s="203"/>
      <c r="C71" s="203"/>
      <c r="D71" s="194"/>
      <c r="E71" s="12">
        <v>1150</v>
      </c>
      <c r="F71" s="12">
        <v>3735</v>
      </c>
      <c r="G71" s="12">
        <v>4885</v>
      </c>
      <c r="H71" s="3"/>
    </row>
    <row r="72" spans="1:8" ht="15" customHeight="1" x14ac:dyDescent="0.3">
      <c r="A72" s="208" t="s">
        <v>91</v>
      </c>
      <c r="B72" s="208"/>
      <c r="C72" s="208"/>
      <c r="D72" s="195"/>
      <c r="E72" s="7">
        <v>1150</v>
      </c>
      <c r="F72" s="7">
        <v>3735</v>
      </c>
      <c r="G72" s="7">
        <v>4885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120</v>
      </c>
      <c r="F73" s="8">
        <v>685</v>
      </c>
      <c r="G73" s="8">
        <v>805</v>
      </c>
      <c r="H73" s="3"/>
    </row>
    <row r="74" spans="1:8" ht="15" customHeight="1" x14ac:dyDescent="0.3">
      <c r="A74" s="203" t="s">
        <v>95</v>
      </c>
      <c r="B74" s="203"/>
      <c r="C74" s="203"/>
      <c r="D74" s="194"/>
      <c r="E74" s="12">
        <v>120</v>
      </c>
      <c r="F74" s="12">
        <v>685</v>
      </c>
      <c r="G74" s="12">
        <v>805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68</v>
      </c>
      <c r="G75" s="5">
        <v>78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712</v>
      </c>
      <c r="G76" s="8">
        <v>810</v>
      </c>
      <c r="H76" s="3"/>
    </row>
    <row r="77" spans="1:8" ht="15" customHeight="1" x14ac:dyDescent="0.3">
      <c r="A77" s="203" t="s">
        <v>99</v>
      </c>
      <c r="B77" s="203"/>
      <c r="C77" s="203"/>
      <c r="D77" s="194"/>
      <c r="E77" s="12">
        <v>108</v>
      </c>
      <c r="F77" s="12">
        <v>780</v>
      </c>
      <c r="G77" s="12">
        <v>888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312</v>
      </c>
      <c r="G78" s="5">
        <v>353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504</v>
      </c>
      <c r="G79" s="8">
        <v>576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167</v>
      </c>
      <c r="G80" s="5">
        <v>190</v>
      </c>
      <c r="H80" s="3"/>
    </row>
    <row r="81" spans="1:8" ht="15" customHeight="1" x14ac:dyDescent="0.3">
      <c r="A81" s="203" t="s">
        <v>104</v>
      </c>
      <c r="B81" s="203"/>
      <c r="C81" s="203"/>
      <c r="D81" s="194"/>
      <c r="E81" s="12">
        <v>136</v>
      </c>
      <c r="F81" s="12">
        <v>983</v>
      </c>
      <c r="G81" s="12">
        <v>1119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93</v>
      </c>
      <c r="G82" s="8">
        <v>110</v>
      </c>
      <c r="H82" s="3">
        <f t="shared" ref="H68:H125" si="1">SUM(E82:F82)</f>
        <v>110</v>
      </c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251</v>
      </c>
      <c r="G83" s="5">
        <v>283</v>
      </c>
      <c r="H83" s="3">
        <f t="shared" si="1"/>
        <v>283</v>
      </c>
    </row>
    <row r="84" spans="1:8" ht="15" customHeight="1" x14ac:dyDescent="0.3">
      <c r="A84" s="203" t="s">
        <v>108</v>
      </c>
      <c r="B84" s="203"/>
      <c r="C84" s="203"/>
      <c r="D84" s="194"/>
      <c r="E84" s="12">
        <v>49</v>
      </c>
      <c r="F84" s="12">
        <v>344</v>
      </c>
      <c r="G84" s="12">
        <v>393</v>
      </c>
      <c r="H84" s="3">
        <f t="shared" si="1"/>
        <v>393</v>
      </c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19</v>
      </c>
      <c r="F85" s="8">
        <v>224</v>
      </c>
      <c r="G85" s="8">
        <v>243</v>
      </c>
      <c r="H85" s="3">
        <f t="shared" si="1"/>
        <v>243</v>
      </c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77</v>
      </c>
      <c r="F86" s="10">
        <v>543</v>
      </c>
      <c r="G86" s="5">
        <v>620</v>
      </c>
      <c r="H86" s="3">
        <f t="shared" si="1"/>
        <v>620</v>
      </c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91</v>
      </c>
      <c r="G87" s="8">
        <v>93</v>
      </c>
      <c r="H87" s="3">
        <f t="shared" si="1"/>
        <v>93</v>
      </c>
    </row>
    <row r="88" spans="1:8" ht="15" customHeight="1" x14ac:dyDescent="0.3">
      <c r="A88" s="203" t="s">
        <v>113</v>
      </c>
      <c r="B88" s="203"/>
      <c r="C88" s="203"/>
      <c r="D88" s="194"/>
      <c r="E88" s="12">
        <v>98</v>
      </c>
      <c r="F88" s="12">
        <v>858</v>
      </c>
      <c r="G88" s="12">
        <v>956</v>
      </c>
      <c r="H88" s="3">
        <f t="shared" si="1"/>
        <v>956</v>
      </c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192</v>
      </c>
      <c r="G89" s="5">
        <v>217</v>
      </c>
      <c r="H89" s="3">
        <f t="shared" si="1"/>
        <v>217</v>
      </c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590</v>
      </c>
      <c r="G90" s="8">
        <v>667</v>
      </c>
      <c r="H90" s="3">
        <f t="shared" si="1"/>
        <v>667</v>
      </c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112</v>
      </c>
      <c r="F91" s="10">
        <v>554</v>
      </c>
      <c r="G91" s="5">
        <v>666</v>
      </c>
      <c r="H91" s="3">
        <f t="shared" si="1"/>
        <v>666</v>
      </c>
    </row>
    <row r="92" spans="1:8" ht="15" customHeight="1" x14ac:dyDescent="0.3">
      <c r="A92" s="204" t="s">
        <v>118</v>
      </c>
      <c r="B92" s="205"/>
      <c r="C92" s="206"/>
      <c r="D92" s="197"/>
      <c r="E92" s="12">
        <v>214</v>
      </c>
      <c r="F92" s="12">
        <v>1336</v>
      </c>
      <c r="G92" s="12">
        <v>1550</v>
      </c>
      <c r="H92" s="3">
        <f t="shared" si="1"/>
        <v>1550</v>
      </c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85</v>
      </c>
      <c r="F93" s="8">
        <v>376</v>
      </c>
      <c r="G93" s="8">
        <v>461</v>
      </c>
      <c r="H93" s="3">
        <f t="shared" si="1"/>
        <v>461</v>
      </c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41</v>
      </c>
      <c r="F94" s="10">
        <v>135</v>
      </c>
      <c r="G94" s="5">
        <v>176</v>
      </c>
      <c r="H94" s="3">
        <f t="shared" si="1"/>
        <v>176</v>
      </c>
    </row>
    <row r="95" spans="1:8" ht="15" customHeight="1" x14ac:dyDescent="0.3">
      <c r="A95" s="204" t="s">
        <v>122</v>
      </c>
      <c r="B95" s="205"/>
      <c r="C95" s="206"/>
      <c r="D95" s="197"/>
      <c r="E95" s="12">
        <v>126</v>
      </c>
      <c r="F95" s="12">
        <v>511</v>
      </c>
      <c r="G95" s="12">
        <v>637</v>
      </c>
      <c r="H95" s="3">
        <f t="shared" si="1"/>
        <v>637</v>
      </c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172</v>
      </c>
      <c r="G96" s="8">
        <v>211</v>
      </c>
      <c r="H96" s="3">
        <f t="shared" si="1"/>
        <v>211</v>
      </c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88</v>
      </c>
      <c r="F97" s="10">
        <v>291</v>
      </c>
      <c r="G97" s="5">
        <v>379</v>
      </c>
      <c r="H97" s="3">
        <f t="shared" si="1"/>
        <v>379</v>
      </c>
    </row>
    <row r="98" spans="1:8" ht="15" customHeight="1" x14ac:dyDescent="0.3">
      <c r="A98" s="204" t="s">
        <v>126</v>
      </c>
      <c r="B98" s="205"/>
      <c r="C98" s="206"/>
      <c r="D98" s="197"/>
      <c r="E98" s="12">
        <v>127</v>
      </c>
      <c r="F98" s="12">
        <v>463</v>
      </c>
      <c r="G98" s="12">
        <v>590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182</v>
      </c>
      <c r="G99" s="8">
        <v>198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57</v>
      </c>
      <c r="F100" s="10">
        <v>209</v>
      </c>
      <c r="G100" s="5">
        <v>266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39</v>
      </c>
      <c r="F101" s="8">
        <v>386</v>
      </c>
      <c r="G101" s="8">
        <v>425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292</v>
      </c>
      <c r="G102" s="5">
        <v>367</v>
      </c>
      <c r="H102" s="3"/>
    </row>
    <row r="103" spans="1:8" ht="15" customHeight="1" x14ac:dyDescent="0.3">
      <c r="A103" s="204" t="s">
        <v>132</v>
      </c>
      <c r="B103" s="205"/>
      <c r="C103" s="206"/>
      <c r="D103" s="197"/>
      <c r="E103" s="12">
        <v>187</v>
      </c>
      <c r="F103" s="12">
        <v>1069</v>
      </c>
      <c r="G103" s="12">
        <v>1256</v>
      </c>
      <c r="H103" s="3"/>
    </row>
    <row r="104" spans="1:8" ht="15" customHeight="1" x14ac:dyDescent="0.3">
      <c r="A104" s="203" t="s">
        <v>133</v>
      </c>
      <c r="B104" s="203"/>
      <c r="C104" s="203"/>
      <c r="D104" s="194"/>
      <c r="E104" s="12">
        <v>1165</v>
      </c>
      <c r="F104" s="12">
        <v>7029</v>
      </c>
      <c r="G104" s="12">
        <v>8194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18</v>
      </c>
      <c r="F105" s="8">
        <v>61</v>
      </c>
      <c r="G105" s="8">
        <v>79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64</v>
      </c>
      <c r="F106" s="10">
        <v>369</v>
      </c>
      <c r="G106" s="5">
        <v>433</v>
      </c>
      <c r="H106" s="3"/>
    </row>
    <row r="107" spans="1:8" ht="15" customHeight="1" x14ac:dyDescent="0.3">
      <c r="A107" s="203" t="s">
        <v>138</v>
      </c>
      <c r="B107" s="203"/>
      <c r="C107" s="203"/>
      <c r="D107" s="194"/>
      <c r="E107" s="12">
        <v>82</v>
      </c>
      <c r="F107" s="12">
        <v>430</v>
      </c>
      <c r="G107" s="12">
        <v>512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43</v>
      </c>
      <c r="F108" s="8">
        <v>168</v>
      </c>
      <c r="G108" s="8">
        <v>211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110</v>
      </c>
      <c r="F109" s="10">
        <v>293</v>
      </c>
      <c r="G109" s="5">
        <v>403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277</v>
      </c>
      <c r="G110" s="8">
        <v>342</v>
      </c>
      <c r="H110" s="3"/>
    </row>
    <row r="111" spans="1:8" ht="15" customHeight="1" x14ac:dyDescent="0.3">
      <c r="A111" s="203" t="s">
        <v>143</v>
      </c>
      <c r="B111" s="203"/>
      <c r="C111" s="203"/>
      <c r="D111" s="194"/>
      <c r="E111" s="12">
        <v>218</v>
      </c>
      <c r="F111" s="12">
        <v>738</v>
      </c>
      <c r="G111" s="12">
        <v>956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263</v>
      </c>
      <c r="G112" s="5">
        <v>317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85</v>
      </c>
      <c r="F113" s="8">
        <v>341</v>
      </c>
      <c r="G113" s="8">
        <v>426</v>
      </c>
      <c r="H113" s="3"/>
    </row>
    <row r="114" spans="1:8" ht="15" customHeight="1" x14ac:dyDescent="0.3">
      <c r="A114" s="203" t="s">
        <v>147</v>
      </c>
      <c r="B114" s="203"/>
      <c r="C114" s="203"/>
      <c r="D114" s="194"/>
      <c r="E114" s="12">
        <v>139</v>
      </c>
      <c r="F114" s="12">
        <v>604</v>
      </c>
      <c r="G114" s="12">
        <v>743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929</v>
      </c>
      <c r="G115" s="5">
        <v>1195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426</v>
      </c>
      <c r="F116" s="8">
        <v>1736</v>
      </c>
      <c r="G116" s="8">
        <v>2162</v>
      </c>
      <c r="H116" s="3"/>
    </row>
    <row r="117" spans="1:8" ht="15" customHeight="1" x14ac:dyDescent="0.3">
      <c r="A117" s="203" t="s">
        <v>151</v>
      </c>
      <c r="B117" s="203"/>
      <c r="C117" s="203"/>
      <c r="D117" s="194"/>
      <c r="E117" s="12">
        <v>692</v>
      </c>
      <c r="F117" s="12">
        <v>2665</v>
      </c>
      <c r="G117" s="12">
        <v>3357</v>
      </c>
      <c r="H117" s="3"/>
    </row>
    <row r="118" spans="1:8" ht="15" customHeight="1" x14ac:dyDescent="0.3">
      <c r="A118" s="203" t="s">
        <v>152</v>
      </c>
      <c r="B118" s="203"/>
      <c r="C118" s="203"/>
      <c r="D118" s="194"/>
      <c r="E118" s="12">
        <v>1131</v>
      </c>
      <c r="F118" s="12">
        <v>4437</v>
      </c>
      <c r="G118" s="12">
        <v>5568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114</v>
      </c>
      <c r="G119" s="5">
        <v>137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2228</v>
      </c>
      <c r="F122" s="8">
        <v>12144</v>
      </c>
      <c r="G122" s="8">
        <v>14372</v>
      </c>
      <c r="H122" s="3"/>
    </row>
    <row r="123" spans="1:8" ht="15" customHeight="1" x14ac:dyDescent="0.3">
      <c r="A123" s="204" t="s">
        <v>159</v>
      </c>
      <c r="B123" s="205"/>
      <c r="C123" s="206"/>
      <c r="D123" s="197"/>
      <c r="E123" s="7">
        <v>2251</v>
      </c>
      <c r="F123" s="7">
        <v>12258</v>
      </c>
      <c r="G123" s="7">
        <v>14509</v>
      </c>
      <c r="H123" s="3"/>
    </row>
    <row r="124" spans="1:8" ht="15" customHeight="1" x14ac:dyDescent="0.3">
      <c r="A124" s="203" t="s">
        <v>160</v>
      </c>
      <c r="B124" s="203"/>
      <c r="C124" s="203"/>
      <c r="D124" s="194"/>
      <c r="E124" s="7">
        <v>2251</v>
      </c>
      <c r="F124" s="7">
        <v>12258</v>
      </c>
      <c r="G124" s="7">
        <v>14509</v>
      </c>
      <c r="H124" s="3"/>
    </row>
    <row r="125" spans="1:8" ht="15" customHeight="1" x14ac:dyDescent="0.3">
      <c r="A125" s="207" t="s">
        <v>161</v>
      </c>
      <c r="B125" s="207"/>
      <c r="C125" s="207"/>
      <c r="D125" s="200"/>
      <c r="E125" s="15">
        <v>7600</v>
      </c>
      <c r="F125" s="15">
        <v>38569</v>
      </c>
      <c r="G125" s="15">
        <v>46169</v>
      </c>
      <c r="H125" s="3"/>
    </row>
    <row r="126" spans="1:8" ht="15" customHeight="1" x14ac:dyDescent="0.3">
      <c r="A126" s="199"/>
      <c r="B126" s="199"/>
      <c r="C126" s="199"/>
      <c r="D126" s="24"/>
      <c r="E126" s="199"/>
      <c r="F126" s="199"/>
      <c r="G126" s="199"/>
    </row>
    <row r="127" spans="1:8" ht="15" customHeight="1" x14ac:dyDescent="0.3">
      <c r="A127" s="201" t="s">
        <v>162</v>
      </c>
      <c r="B127" s="201"/>
      <c r="C127" s="201"/>
      <c r="D127" s="198"/>
      <c r="E127" s="201"/>
      <c r="F127" s="201"/>
      <c r="G127" s="201"/>
    </row>
    <row r="128" spans="1:8" ht="15" customHeight="1" x14ac:dyDescent="0.35">
      <c r="A128" s="16" t="s">
        <v>329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A1:G1"/>
    <mergeCell ref="A7:C7"/>
    <mergeCell ref="A13:C13"/>
    <mergeCell ref="A20:C20"/>
    <mergeCell ref="A23:C23"/>
    <mergeCell ref="A26:C2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255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203" t="s">
        <v>11</v>
      </c>
      <c r="B7" s="203"/>
      <c r="C7" s="203"/>
      <c r="D7" s="203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203" t="s">
        <v>18</v>
      </c>
      <c r="B13" s="203"/>
      <c r="C13" s="203"/>
      <c r="D13" s="203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203" t="s">
        <v>26</v>
      </c>
      <c r="B20" s="203"/>
      <c r="C20" s="203"/>
      <c r="D20" s="203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203" t="s">
        <v>30</v>
      </c>
      <c r="B23" s="203"/>
      <c r="C23" s="203"/>
      <c r="D23" s="203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203" t="s">
        <v>34</v>
      </c>
      <c r="B26" s="203"/>
      <c r="C26" s="203"/>
      <c r="D26" s="203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203" t="s">
        <v>38</v>
      </c>
      <c r="B29" s="203"/>
      <c r="C29" s="203"/>
      <c r="D29" s="203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209" t="s">
        <v>45</v>
      </c>
      <c r="B35" s="209"/>
      <c r="C35" s="209"/>
      <c r="D35" s="209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203" t="s">
        <v>46</v>
      </c>
      <c r="B36" s="203"/>
      <c r="C36" s="203"/>
      <c r="D36" s="203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203" t="s">
        <v>54</v>
      </c>
      <c r="B42" s="203"/>
      <c r="C42" s="203"/>
      <c r="D42" s="203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203" t="s">
        <v>57</v>
      </c>
      <c r="B44" s="203"/>
      <c r="C44" s="203"/>
      <c r="D44" s="203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203" t="s">
        <v>64</v>
      </c>
      <c r="B50" s="203"/>
      <c r="C50" s="203"/>
      <c r="D50" s="203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203" t="s">
        <v>71</v>
      </c>
      <c r="B56" s="203"/>
      <c r="C56" s="203"/>
      <c r="D56" s="203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203" t="s">
        <v>77</v>
      </c>
      <c r="B61" s="203"/>
      <c r="C61" s="203"/>
      <c r="D61" s="203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203" t="s">
        <v>81</v>
      </c>
      <c r="B64" s="203"/>
      <c r="C64" s="203"/>
      <c r="D64" s="203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203" t="s">
        <v>82</v>
      </c>
      <c r="B65" s="203"/>
      <c r="C65" s="203"/>
      <c r="D65" s="203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203" t="s">
        <v>90</v>
      </c>
      <c r="B71" s="203"/>
      <c r="C71" s="203"/>
      <c r="D71" s="203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208" t="s">
        <v>91</v>
      </c>
      <c r="B72" s="208"/>
      <c r="C72" s="208"/>
      <c r="D72" s="208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203" t="s">
        <v>95</v>
      </c>
      <c r="B74" s="203"/>
      <c r="C74" s="203"/>
      <c r="D74" s="203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203" t="s">
        <v>99</v>
      </c>
      <c r="B77" s="203"/>
      <c r="C77" s="203"/>
      <c r="D77" s="203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203" t="s">
        <v>104</v>
      </c>
      <c r="B81" s="203"/>
      <c r="C81" s="203"/>
      <c r="D81" s="203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203" t="s">
        <v>108</v>
      </c>
      <c r="B84" s="203"/>
      <c r="C84" s="203"/>
      <c r="D84" s="203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203" t="s">
        <v>113</v>
      </c>
      <c r="B88" s="203"/>
      <c r="C88" s="203"/>
      <c r="D88" s="203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204" t="s">
        <v>118</v>
      </c>
      <c r="B92" s="205"/>
      <c r="C92" s="205"/>
      <c r="D92" s="205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204" t="s">
        <v>122</v>
      </c>
      <c r="B95" s="205"/>
      <c r="C95" s="205"/>
      <c r="D95" s="205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204" t="s">
        <v>126</v>
      </c>
      <c r="B98" s="205"/>
      <c r="C98" s="205"/>
      <c r="D98" s="205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204" t="s">
        <v>132</v>
      </c>
      <c r="B103" s="205"/>
      <c r="C103" s="205"/>
      <c r="D103" s="205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203" t="s">
        <v>133</v>
      </c>
      <c r="B104" s="203"/>
      <c r="C104" s="203"/>
      <c r="D104" s="203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203" t="s">
        <v>138</v>
      </c>
      <c r="B107" s="203"/>
      <c r="C107" s="203"/>
      <c r="D107" s="203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203" t="s">
        <v>143</v>
      </c>
      <c r="B111" s="203"/>
      <c r="C111" s="203"/>
      <c r="D111" s="203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203" t="s">
        <v>147</v>
      </c>
      <c r="B114" s="203"/>
      <c r="C114" s="203"/>
      <c r="D114" s="203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203" t="s">
        <v>151</v>
      </c>
      <c r="B117" s="203"/>
      <c r="C117" s="203"/>
      <c r="D117" s="203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203" t="s">
        <v>152</v>
      </c>
      <c r="B118" s="203"/>
      <c r="C118" s="203"/>
      <c r="D118" s="203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204" t="s">
        <v>159</v>
      </c>
      <c r="B123" s="205"/>
      <c r="C123" s="205"/>
      <c r="D123" s="205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203" t="s">
        <v>160</v>
      </c>
      <c r="B124" s="203"/>
      <c r="C124" s="203"/>
      <c r="D124" s="203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207" t="s">
        <v>161</v>
      </c>
      <c r="B125" s="207"/>
      <c r="C125" s="207"/>
      <c r="D125" s="207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201" t="s">
        <v>162</v>
      </c>
      <c r="B127" s="201"/>
      <c r="C127" s="201"/>
      <c r="D127" s="201"/>
      <c r="E127" s="201"/>
      <c r="F127" s="201"/>
      <c r="G127" s="201"/>
    </row>
    <row r="128" spans="1:8" ht="15" customHeight="1" x14ac:dyDescent="0.35">
      <c r="A128" s="16" t="s">
        <v>264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265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203" t="s">
        <v>11</v>
      </c>
      <c r="B7" s="203"/>
      <c r="C7" s="203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203" t="s">
        <v>18</v>
      </c>
      <c r="B13" s="203"/>
      <c r="C13" s="203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203" t="s">
        <v>26</v>
      </c>
      <c r="B20" s="203"/>
      <c r="C20" s="203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203" t="s">
        <v>30</v>
      </c>
      <c r="B23" s="203"/>
      <c r="C23" s="203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203" t="s">
        <v>34</v>
      </c>
      <c r="B26" s="203"/>
      <c r="C26" s="203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203" t="s">
        <v>38</v>
      </c>
      <c r="B29" s="203"/>
      <c r="C29" s="203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">
      <c r="A35" s="209" t="s">
        <v>45</v>
      </c>
      <c r="B35" s="209"/>
      <c r="C35" s="209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">
      <c r="A36" s="203" t="s">
        <v>46</v>
      </c>
      <c r="B36" s="203"/>
      <c r="C36" s="203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">
      <c r="A42" s="203" t="s">
        <v>54</v>
      </c>
      <c r="B42" s="203"/>
      <c r="C42" s="203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">
      <c r="A44" s="203" t="s">
        <v>57</v>
      </c>
      <c r="B44" s="203"/>
      <c r="C44" s="203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">
      <c r="A50" s="203" t="s">
        <v>64</v>
      </c>
      <c r="B50" s="203"/>
      <c r="C50" s="203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">
      <c r="A56" s="203" t="s">
        <v>71</v>
      </c>
      <c r="B56" s="203"/>
      <c r="C56" s="203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">
      <c r="A61" s="203" t="s">
        <v>77</v>
      </c>
      <c r="B61" s="203"/>
      <c r="C61" s="203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">
      <c r="A64" s="203" t="s">
        <v>81</v>
      </c>
      <c r="B64" s="203"/>
      <c r="C64" s="203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203" t="s">
        <v>82</v>
      </c>
      <c r="B65" s="203"/>
      <c r="C65" s="203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">
      <c r="A71" s="203" t="s">
        <v>90</v>
      </c>
      <c r="B71" s="203"/>
      <c r="C71" s="203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">
      <c r="A72" s="208" t="s">
        <v>91</v>
      </c>
      <c r="B72" s="208"/>
      <c r="C72" s="208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">
      <c r="A74" s="203" t="s">
        <v>95</v>
      </c>
      <c r="B74" s="203"/>
      <c r="C74" s="203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">
      <c r="A77" s="203" t="s">
        <v>99</v>
      </c>
      <c r="B77" s="203"/>
      <c r="C77" s="203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">
      <c r="A81" s="203" t="s">
        <v>104</v>
      </c>
      <c r="B81" s="203"/>
      <c r="C81" s="203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">
      <c r="A84" s="203" t="s">
        <v>108</v>
      </c>
      <c r="B84" s="203"/>
      <c r="C84" s="203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">
      <c r="A88" s="203" t="s">
        <v>113</v>
      </c>
      <c r="B88" s="203"/>
      <c r="C88" s="203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">
      <c r="A92" s="204" t="s">
        <v>118</v>
      </c>
      <c r="B92" s="205"/>
      <c r="C92" s="206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">
      <c r="A95" s="204" t="s">
        <v>122</v>
      </c>
      <c r="B95" s="205"/>
      <c r="C95" s="206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204" t="s">
        <v>126</v>
      </c>
      <c r="B98" s="205"/>
      <c r="C98" s="206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">
      <c r="A103" s="204" t="s">
        <v>132</v>
      </c>
      <c r="B103" s="205"/>
      <c r="C103" s="206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">
      <c r="A104" s="203" t="s">
        <v>133</v>
      </c>
      <c r="B104" s="203"/>
      <c r="C104" s="203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">
      <c r="A107" s="203" t="s">
        <v>138</v>
      </c>
      <c r="B107" s="203"/>
      <c r="C107" s="203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">
      <c r="A111" s="203" t="s">
        <v>143</v>
      </c>
      <c r="B111" s="203"/>
      <c r="C111" s="203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">
      <c r="A114" s="203" t="s">
        <v>147</v>
      </c>
      <c r="B114" s="203"/>
      <c r="C114" s="203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">
      <c r="A117" s="203" t="s">
        <v>151</v>
      </c>
      <c r="B117" s="203"/>
      <c r="C117" s="203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">
      <c r="A118" s="203" t="s">
        <v>152</v>
      </c>
      <c r="B118" s="203"/>
      <c r="C118" s="203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">
      <c r="A123" s="204" t="s">
        <v>159</v>
      </c>
      <c r="B123" s="205"/>
      <c r="C123" s="206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">
      <c r="A124" s="203" t="s">
        <v>160</v>
      </c>
      <c r="B124" s="203"/>
      <c r="C124" s="203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3">
      <c r="A125" s="207" t="s">
        <v>161</v>
      </c>
      <c r="B125" s="207"/>
      <c r="C125" s="207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">
      <c r="A126" s="53"/>
      <c r="B126" s="53"/>
      <c r="C126" s="53"/>
      <c r="D126" s="24"/>
      <c r="E126" s="53"/>
      <c r="F126" s="53"/>
      <c r="G126" s="53"/>
    </row>
    <row r="127" spans="1:8" ht="15" customHeight="1" x14ac:dyDescent="0.3">
      <c r="A127" s="201" t="s">
        <v>162</v>
      </c>
      <c r="B127" s="201"/>
      <c r="C127" s="201"/>
      <c r="D127" s="52"/>
      <c r="E127" s="201"/>
      <c r="F127" s="201"/>
      <c r="G127" s="201"/>
    </row>
    <row r="128" spans="1:8" ht="15" customHeight="1" x14ac:dyDescent="0.35">
      <c r="A128" s="16" t="s">
        <v>266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268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203" t="s">
        <v>11</v>
      </c>
      <c r="B7" s="203"/>
      <c r="C7" s="203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203" t="s">
        <v>18</v>
      </c>
      <c r="B13" s="203"/>
      <c r="C13" s="203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203" t="s">
        <v>26</v>
      </c>
      <c r="B20" s="203"/>
      <c r="C20" s="203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203" t="s">
        <v>30</v>
      </c>
      <c r="B23" s="203"/>
      <c r="C23" s="203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203" t="s">
        <v>34</v>
      </c>
      <c r="B26" s="203"/>
      <c r="C26" s="203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203" t="s">
        <v>38</v>
      </c>
      <c r="B29" s="203"/>
      <c r="C29" s="203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">
      <c r="A35" s="209" t="s">
        <v>45</v>
      </c>
      <c r="B35" s="209"/>
      <c r="C35" s="209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">
      <c r="A36" s="203" t="s">
        <v>46</v>
      </c>
      <c r="B36" s="203"/>
      <c r="C36" s="203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">
      <c r="A42" s="203" t="s">
        <v>54</v>
      </c>
      <c r="B42" s="203"/>
      <c r="C42" s="203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">
      <c r="A44" s="203" t="s">
        <v>57</v>
      </c>
      <c r="B44" s="203"/>
      <c r="C44" s="203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">
      <c r="A50" s="203" t="s">
        <v>64</v>
      </c>
      <c r="B50" s="203"/>
      <c r="C50" s="203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">
      <c r="A56" s="203" t="s">
        <v>71</v>
      </c>
      <c r="B56" s="203"/>
      <c r="C56" s="203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">
      <c r="A61" s="203" t="s">
        <v>77</v>
      </c>
      <c r="B61" s="203"/>
      <c r="C61" s="203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">
      <c r="A64" s="203" t="s">
        <v>81</v>
      </c>
      <c r="B64" s="203"/>
      <c r="C64" s="203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">
      <c r="A65" s="203" t="s">
        <v>82</v>
      </c>
      <c r="B65" s="203"/>
      <c r="C65" s="203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">
      <c r="A71" s="203" t="s">
        <v>90</v>
      </c>
      <c r="B71" s="203"/>
      <c r="C71" s="203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">
      <c r="A72" s="208" t="s">
        <v>91</v>
      </c>
      <c r="B72" s="208"/>
      <c r="C72" s="208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">
      <c r="A74" s="203" t="s">
        <v>95</v>
      </c>
      <c r="B74" s="203"/>
      <c r="C74" s="203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">
      <c r="A77" s="203" t="s">
        <v>99</v>
      </c>
      <c r="B77" s="203"/>
      <c r="C77" s="203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">
      <c r="A81" s="203" t="s">
        <v>104</v>
      </c>
      <c r="B81" s="203"/>
      <c r="C81" s="203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">
      <c r="A84" s="203" t="s">
        <v>108</v>
      </c>
      <c r="B84" s="203"/>
      <c r="C84" s="203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">
      <c r="A88" s="203" t="s">
        <v>113</v>
      </c>
      <c r="B88" s="203"/>
      <c r="C88" s="203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">
      <c r="A92" s="204" t="s">
        <v>118</v>
      </c>
      <c r="B92" s="205"/>
      <c r="C92" s="206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">
      <c r="A95" s="204" t="s">
        <v>122</v>
      </c>
      <c r="B95" s="205"/>
      <c r="C95" s="206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">
      <c r="A98" s="204" t="s">
        <v>126</v>
      </c>
      <c r="B98" s="205"/>
      <c r="C98" s="206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">
      <c r="A103" s="204" t="s">
        <v>132</v>
      </c>
      <c r="B103" s="205"/>
      <c r="C103" s="206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">
      <c r="A104" s="203" t="s">
        <v>133</v>
      </c>
      <c r="B104" s="203"/>
      <c r="C104" s="203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">
      <c r="A107" s="203" t="s">
        <v>138</v>
      </c>
      <c r="B107" s="203"/>
      <c r="C107" s="203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">
      <c r="A111" s="203" t="s">
        <v>143</v>
      </c>
      <c r="B111" s="203"/>
      <c r="C111" s="203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">
      <c r="A114" s="203" t="s">
        <v>147</v>
      </c>
      <c r="B114" s="203"/>
      <c r="C114" s="203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">
      <c r="A117" s="203" t="s">
        <v>151</v>
      </c>
      <c r="B117" s="203"/>
      <c r="C117" s="203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">
      <c r="A118" s="203" t="s">
        <v>152</v>
      </c>
      <c r="B118" s="203"/>
      <c r="C118" s="203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">
      <c r="A123" s="204" t="s">
        <v>159</v>
      </c>
      <c r="B123" s="205"/>
      <c r="C123" s="206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">
      <c r="A124" s="203" t="s">
        <v>160</v>
      </c>
      <c r="B124" s="203"/>
      <c r="C124" s="203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3">
      <c r="A125" s="207" t="s">
        <v>161</v>
      </c>
      <c r="B125" s="207"/>
      <c r="C125" s="207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">
      <c r="A126" s="60"/>
      <c r="B126" s="60"/>
      <c r="C126" s="60"/>
      <c r="D126" s="24"/>
      <c r="E126" s="60"/>
      <c r="F126" s="60"/>
      <c r="G126" s="60"/>
    </row>
    <row r="127" spans="1:8" ht="15" customHeight="1" x14ac:dyDescent="0.3">
      <c r="A127" s="201" t="s">
        <v>162</v>
      </c>
      <c r="B127" s="201"/>
      <c r="C127" s="201"/>
      <c r="D127" s="59"/>
      <c r="E127" s="201"/>
      <c r="F127" s="201"/>
      <c r="G127" s="201"/>
    </row>
    <row r="128" spans="1:8" ht="15" customHeight="1" x14ac:dyDescent="0.35">
      <c r="A128" s="16" t="s">
        <v>267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10" t="s">
        <v>265</v>
      </c>
      <c r="B1" s="210"/>
      <c r="C1" s="210"/>
      <c r="D1" s="210"/>
      <c r="E1" s="211"/>
      <c r="F1" s="211"/>
      <c r="G1" s="21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203" t="s">
        <v>11</v>
      </c>
      <c r="B7" s="203"/>
      <c r="C7" s="203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203" t="s">
        <v>18</v>
      </c>
      <c r="B13" s="203"/>
      <c r="C13" s="203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203" t="s">
        <v>26</v>
      </c>
      <c r="B20" s="203"/>
      <c r="C20" s="203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203" t="s">
        <v>30</v>
      </c>
      <c r="B23" s="203"/>
      <c r="C23" s="203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203" t="s">
        <v>34</v>
      </c>
      <c r="B26" s="203"/>
      <c r="C26" s="203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203" t="s">
        <v>38</v>
      </c>
      <c r="B29" s="203"/>
      <c r="C29" s="203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">
      <c r="A35" s="209" t="s">
        <v>45</v>
      </c>
      <c r="B35" s="209"/>
      <c r="C35" s="209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">
      <c r="A36" s="203" t="s">
        <v>46</v>
      </c>
      <c r="B36" s="203"/>
      <c r="C36" s="203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">
      <c r="A42" s="203" t="s">
        <v>54</v>
      </c>
      <c r="B42" s="203"/>
      <c r="C42" s="203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">
      <c r="A44" s="203" t="s">
        <v>57</v>
      </c>
      <c r="B44" s="203"/>
      <c r="C44" s="203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">
      <c r="A50" s="203" t="s">
        <v>64</v>
      </c>
      <c r="B50" s="203"/>
      <c r="C50" s="203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">
      <c r="A56" s="203" t="s">
        <v>71</v>
      </c>
      <c r="B56" s="203"/>
      <c r="C56" s="203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">
      <c r="A61" s="203" t="s">
        <v>77</v>
      </c>
      <c r="B61" s="203"/>
      <c r="C61" s="203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">
      <c r="A64" s="203" t="s">
        <v>81</v>
      </c>
      <c r="B64" s="203"/>
      <c r="C64" s="203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">
      <c r="A65" s="203" t="s">
        <v>82</v>
      </c>
      <c r="B65" s="203"/>
      <c r="C65" s="203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">
      <c r="A71" s="203" t="s">
        <v>90</v>
      </c>
      <c r="B71" s="203"/>
      <c r="C71" s="203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">
      <c r="A72" s="208" t="s">
        <v>91</v>
      </c>
      <c r="B72" s="208"/>
      <c r="C72" s="208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">
      <c r="A74" s="203" t="s">
        <v>95</v>
      </c>
      <c r="B74" s="203"/>
      <c r="C74" s="203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">
      <c r="A77" s="203" t="s">
        <v>99</v>
      </c>
      <c r="B77" s="203"/>
      <c r="C77" s="203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">
      <c r="A81" s="203" t="s">
        <v>104</v>
      </c>
      <c r="B81" s="203"/>
      <c r="C81" s="203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">
      <c r="A84" s="203" t="s">
        <v>108</v>
      </c>
      <c r="B84" s="203"/>
      <c r="C84" s="203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">
      <c r="A88" s="203" t="s">
        <v>113</v>
      </c>
      <c r="B88" s="203"/>
      <c r="C88" s="203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">
      <c r="A92" s="204" t="s">
        <v>118</v>
      </c>
      <c r="B92" s="205"/>
      <c r="C92" s="206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">
      <c r="A95" s="204" t="s">
        <v>122</v>
      </c>
      <c r="B95" s="205"/>
      <c r="C95" s="206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">
      <c r="A98" s="204" t="s">
        <v>126</v>
      </c>
      <c r="B98" s="205"/>
      <c r="C98" s="206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">
      <c r="A103" s="204" t="s">
        <v>132</v>
      </c>
      <c r="B103" s="205"/>
      <c r="C103" s="206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">
      <c r="A104" s="203" t="s">
        <v>133</v>
      </c>
      <c r="B104" s="203"/>
      <c r="C104" s="203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">
      <c r="A107" s="203" t="s">
        <v>138</v>
      </c>
      <c r="B107" s="203"/>
      <c r="C107" s="203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">
      <c r="A111" s="203" t="s">
        <v>143</v>
      </c>
      <c r="B111" s="203"/>
      <c r="C111" s="203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">
      <c r="A114" s="203" t="s">
        <v>147</v>
      </c>
      <c r="B114" s="203"/>
      <c r="C114" s="203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">
      <c r="A117" s="203" t="s">
        <v>151</v>
      </c>
      <c r="B117" s="203"/>
      <c r="C117" s="203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">
      <c r="A118" s="203" t="s">
        <v>152</v>
      </c>
      <c r="B118" s="203"/>
      <c r="C118" s="203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">
      <c r="A123" s="204" t="s">
        <v>159</v>
      </c>
      <c r="B123" s="205"/>
      <c r="C123" s="206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">
      <c r="A124" s="203" t="s">
        <v>160</v>
      </c>
      <c r="B124" s="203"/>
      <c r="C124" s="203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3">
      <c r="A125" s="207" t="s">
        <v>161</v>
      </c>
      <c r="B125" s="207"/>
      <c r="C125" s="207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">
      <c r="A126" s="71"/>
      <c r="B126" s="71"/>
      <c r="C126" s="71"/>
      <c r="D126" s="24"/>
      <c r="E126" s="71"/>
      <c r="F126" s="71"/>
      <c r="G126" s="71"/>
    </row>
    <row r="127" spans="1:8" ht="15" customHeight="1" x14ac:dyDescent="0.3">
      <c r="A127" s="201" t="s">
        <v>162</v>
      </c>
      <c r="B127" s="201"/>
      <c r="C127" s="201"/>
      <c r="D127" s="70"/>
      <c r="E127" s="201"/>
      <c r="F127" s="201"/>
      <c r="G127" s="201"/>
    </row>
    <row r="128" spans="1:8" ht="15" customHeight="1" x14ac:dyDescent="0.35">
      <c r="A128" s="16" t="s">
        <v>269</v>
      </c>
      <c r="B128" s="17"/>
      <c r="C128" s="17"/>
      <c r="E128" s="16"/>
      <c r="F128" s="17"/>
      <c r="G128" s="17"/>
    </row>
    <row r="129" spans="1:7" x14ac:dyDescent="0.3">
      <c r="A129" s="202"/>
      <c r="B129" s="202"/>
      <c r="C129" s="202"/>
      <c r="D129" s="202"/>
      <c r="E129" s="202"/>
      <c r="F129" s="202"/>
      <c r="G129" s="20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55</vt:i4>
      </vt:variant>
    </vt:vector>
  </HeadingPairs>
  <TitlesOfParts>
    <vt:vector size="55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Feb 19</vt:lpstr>
      <vt:lpstr>Mar '19</vt:lpstr>
      <vt:lpstr>Apr '19  </vt:lpstr>
      <vt:lpstr>May '19</vt:lpstr>
      <vt:lpstr>Jun '19 </vt:lpstr>
      <vt:lpstr>Jul '19</vt:lpstr>
      <vt:lpstr>Aug '19  </vt:lpstr>
      <vt:lpstr>Sep '19  </vt:lpstr>
      <vt:lpstr>Oct '19 </vt:lpstr>
      <vt:lpstr>Nov '19</vt:lpstr>
      <vt:lpstr>Dec '19</vt:lpstr>
      <vt:lpstr>Jan '20</vt:lpstr>
      <vt:lpstr>Feb '20 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2020-03-04T18:33:33Z</dcterms:modified>
</cp:coreProperties>
</file>