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abbie_cargill_careertech_ok_gov/Documents/Documents/AEFL Junk/"/>
    </mc:Choice>
  </mc:AlternateContent>
  <xr:revisionPtr revIDLastSave="0" documentId="8_{2FDFC38F-479C-4AFC-9E06-176D60F2D433}" xr6:coauthVersionLast="47" xr6:coauthVersionMax="47" xr10:uidLastSave="{00000000-0000-0000-0000-000000000000}"/>
  <bookViews>
    <workbookView xWindow="28680" yWindow="15" windowWidth="29040" windowHeight="15720" xr2:uid="{00000000-000D-0000-FFFF-FFFF00000000}"/>
  </bookViews>
  <sheets>
    <sheet name="Sheet1" sheetId="1" r:id="rId1"/>
    <sheet name="Sheet2" sheetId="2" r:id="rId2"/>
    <sheet name="Sheet3" sheetId="3" state="hidden" r:id="rId3"/>
  </sheets>
  <definedNames>
    <definedName name="date">Sheet2!$D$1:$D$6</definedName>
    <definedName name="_xlnm.Print_Area" localSheetId="0">Sheet1!$A$1:$O$30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" l="1"/>
  <c r="O12" i="1" l="1"/>
  <c r="O13" i="1" l="1"/>
  <c r="O14" i="1"/>
  <c r="O15" i="1"/>
  <c r="O16" i="1"/>
  <c r="O18" i="1"/>
  <c r="O19" i="1"/>
  <c r="O20" i="1"/>
  <c r="O21" i="1"/>
  <c r="O22" i="1"/>
  <c r="I23" i="1"/>
  <c r="J23" i="1"/>
  <c r="K23" i="1"/>
  <c r="L23" i="1"/>
  <c r="M23" i="1"/>
  <c r="N23" i="1"/>
  <c r="H23" i="1"/>
  <c r="G23" i="1"/>
  <c r="F23" i="1"/>
  <c r="O24" i="1" l="1"/>
  <c r="E23" i="1" l="1"/>
  <c r="D23" i="1"/>
  <c r="O23" i="1" l="1"/>
  <c r="O25" i="1" s="1"/>
  <c r="G24" i="1"/>
</calcChain>
</file>

<file path=xl/sharedStrings.xml><?xml version="1.0" encoding="utf-8"?>
<sst xmlns="http://schemas.openxmlformats.org/spreadsheetml/2006/main" count="83" uniqueCount="81">
  <si>
    <t>Indicate the type of budget (separate budgets required for each project):</t>
  </si>
  <si>
    <t>Adult Basic Federal Funds, Project Code 731</t>
  </si>
  <si>
    <t>Corrections/Institutionalized Services Federal Funds, Project Code 733</t>
  </si>
  <si>
    <t>Fiscal Agent Name:</t>
  </si>
  <si>
    <t>FUNCTION</t>
  </si>
  <si>
    <t>OBJECT</t>
  </si>
  <si>
    <t>100 Salaries</t>
  </si>
  <si>
    <t>200 Benefits</t>
  </si>
  <si>
    <t>300 Contracted Services</t>
  </si>
  <si>
    <t>400 Purchased Property Services</t>
  </si>
  <si>
    <t>500 Other Purchased Services</t>
  </si>
  <si>
    <t>600 Supplies</t>
  </si>
  <si>
    <t>700 Property</t>
  </si>
  <si>
    <t>810 Dues and Fees</t>
  </si>
  <si>
    <t>860 Staff Registration and Tuition</t>
  </si>
  <si>
    <t>Caddo Kiowa TC</t>
  </si>
  <si>
    <t>Great Plains TC</t>
  </si>
  <si>
    <t>Meridian TC</t>
  </si>
  <si>
    <t>NEO A&amp;M</t>
  </si>
  <si>
    <t>OCCC</t>
  </si>
  <si>
    <t>OSU IT</t>
  </si>
  <si>
    <t>Pioneer TC</t>
  </si>
  <si>
    <t>Red River TC</t>
  </si>
  <si>
    <t>Southwest TC</t>
  </si>
  <si>
    <t>Tulsa YWCA</t>
  </si>
  <si>
    <t>Instruction</t>
  </si>
  <si>
    <t>Guidance Svcs</t>
  </si>
  <si>
    <t>FY:</t>
  </si>
  <si>
    <t>EDUCATION AND LITERACY - BUDGET WORKSHEET</t>
  </si>
  <si>
    <t xml:space="preserve">       Estimated</t>
  </si>
  <si>
    <t xml:space="preserve">       Final</t>
  </si>
  <si>
    <t xml:space="preserve">       Revised #</t>
  </si>
  <si>
    <t>Information Services</t>
  </si>
  <si>
    <t>State and Federal Relations Services</t>
  </si>
  <si>
    <t>Indirect Cost Federal Entitlement Programs</t>
  </si>
  <si>
    <t>TOTAL FUNDS</t>
  </si>
  <si>
    <t>Date:</t>
  </si>
  <si>
    <t>Instructional (511)</t>
  </si>
  <si>
    <t>Instructional Total:</t>
  </si>
  <si>
    <t>Administrative Cost Total:</t>
  </si>
  <si>
    <t>BUDGET TOTAL</t>
  </si>
  <si>
    <t>Administrative Cost Rate:</t>
  </si>
  <si>
    <t>Support Svcs (Instructional Staff)</t>
  </si>
  <si>
    <t>Support Svc (Instructional Staff)</t>
  </si>
  <si>
    <t>Operation &amp; Maintenance of Plant Services</t>
  </si>
  <si>
    <t>Student Trans Services</t>
  </si>
  <si>
    <t>Admin Technology Services</t>
  </si>
  <si>
    <t>Project Allocation:</t>
  </si>
  <si>
    <t>FEI#</t>
  </si>
  <si>
    <t>DUNS#</t>
  </si>
  <si>
    <t xml:space="preserve">Local </t>
  </si>
  <si>
    <t>Director/Superintedent Signature:</t>
  </si>
  <si>
    <t>ABE Approval:</t>
  </si>
  <si>
    <t>State, Project Code 319</t>
  </si>
  <si>
    <t>599 Other Purchased Services (Infrastructure Costs)</t>
  </si>
  <si>
    <r>
      <t xml:space="preserve">Administrative Costs: </t>
    </r>
    <r>
      <rPr>
        <b/>
        <i/>
        <sz val="9"/>
        <color theme="1"/>
        <rFont val="Calibri"/>
        <family val="2"/>
        <scheme val="minor"/>
      </rPr>
      <t>Restricted to 5% of Total Award</t>
    </r>
    <r>
      <rPr>
        <i/>
        <sz val="9"/>
        <color theme="1"/>
        <rFont val="Calibri"/>
        <family val="2"/>
        <scheme val="minor"/>
      </rPr>
      <t xml:space="preserve"> (519)</t>
    </r>
  </si>
  <si>
    <r>
      <t>970 Intrafund Transfers (IDC)</t>
    </r>
    <r>
      <rPr>
        <b/>
        <sz val="9"/>
        <color rgb="FFFF0000"/>
        <rFont val="Calibri"/>
        <family val="2"/>
        <scheme val="minor"/>
      </rPr>
      <t xml:space="preserve"> [only used with Func. 5400]</t>
    </r>
  </si>
  <si>
    <t>Chisholm Trail TC</t>
  </si>
  <si>
    <t>OIC</t>
  </si>
  <si>
    <t>IELCE Federal Funds, Project Code 732</t>
  </si>
  <si>
    <t>abe20</t>
  </si>
  <si>
    <t>Canadian Valley TC</t>
  </si>
  <si>
    <t>Ada PS</t>
  </si>
  <si>
    <t>Ardmore FL</t>
  </si>
  <si>
    <t>Bartlesville PS</t>
  </si>
  <si>
    <t>Central TC</t>
  </si>
  <si>
    <t>Chickasha PS</t>
  </si>
  <si>
    <t>Enid PS</t>
  </si>
  <si>
    <t>Dept of Corrections</t>
  </si>
  <si>
    <t>Idabel PS</t>
  </si>
  <si>
    <t>McAlester PS</t>
  </si>
  <si>
    <t>Metro TC</t>
  </si>
  <si>
    <t>Poteau PS</t>
  </si>
  <si>
    <t>Sallisaw PS</t>
  </si>
  <si>
    <t>Shawnee PS</t>
  </si>
  <si>
    <t>Southern OK TC</t>
  </si>
  <si>
    <t>Tahlequah PS</t>
  </si>
  <si>
    <t>Union PS</t>
  </si>
  <si>
    <t>Western TC</t>
  </si>
  <si>
    <t>Women in Recovery</t>
  </si>
  <si>
    <t>Woodward 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</si>
</sst>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4" fontId="2" fillId="0" borderId="7" xfId="0" applyNumberFormat="1" applyFont="1" applyBorder="1"/>
    <xf numFmtId="4" fontId="2" fillId="5" borderId="8" xfId="0" applyNumberFormat="1" applyFont="1" applyFill="1" applyBorder="1"/>
    <xf numFmtId="4" fontId="2" fillId="0" borderId="9" xfId="0" applyNumberFormat="1" applyFont="1" applyBorder="1"/>
    <xf numFmtId="4" fontId="2" fillId="0" borderId="6" xfId="0" applyNumberFormat="1" applyFont="1" applyBorder="1"/>
    <xf numFmtId="4" fontId="2" fillId="0" borderId="7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2" fillId="0" borderId="6" xfId="0" applyNumberFormat="1" applyFont="1" applyBorder="1" applyProtection="1">
      <protection locked="0"/>
    </xf>
    <xf numFmtId="4" fontId="2" fillId="0" borderId="7" xfId="0" applyNumberFormat="1" applyFont="1" applyBorder="1" applyAlignment="1" applyProtection="1">
      <alignment wrapText="1"/>
      <protection locked="0"/>
    </xf>
    <xf numFmtId="4" fontId="2" fillId="0" borderId="9" xfId="0" applyNumberFormat="1" applyFont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 applyProtection="1">
      <protection locked="0"/>
    </xf>
    <xf numFmtId="0" fontId="2" fillId="0" borderId="2" xfId="0" applyFont="1" applyBorder="1"/>
    <xf numFmtId="0" fontId="4" fillId="0" borderId="16" xfId="0" applyFont="1" applyBorder="1"/>
    <xf numFmtId="0" fontId="2" fillId="0" borderId="15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0" xfId="0" applyFont="1" applyBorder="1"/>
    <xf numFmtId="0" fontId="4" fillId="5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5" borderId="8" xfId="0" applyFont="1" applyFill="1" applyBorder="1"/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5" borderId="8" xfId="0" applyFont="1" applyFill="1" applyBorder="1"/>
    <xf numFmtId="0" fontId="2" fillId="2" borderId="6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0" borderId="7" xfId="0" applyFont="1" applyBorder="1"/>
    <xf numFmtId="0" fontId="2" fillId="4" borderId="7" xfId="0" applyFont="1" applyFill="1" applyBorder="1"/>
    <xf numFmtId="2" fontId="2" fillId="4" borderId="7" xfId="0" applyNumberFormat="1" applyFont="1" applyFill="1" applyBorder="1"/>
    <xf numFmtId="0" fontId="2" fillId="3" borderId="7" xfId="0" applyFont="1" applyFill="1" applyBorder="1"/>
    <xf numFmtId="2" fontId="2" fillId="3" borderId="8" xfId="0" applyNumberFormat="1" applyFont="1" applyFill="1" applyBorder="1"/>
    <xf numFmtId="0" fontId="2" fillId="0" borderId="18" xfId="0" applyFont="1" applyBorder="1"/>
    <xf numFmtId="0" fontId="2" fillId="0" borderId="14" xfId="0" applyFont="1" applyBorder="1"/>
    <xf numFmtId="0" fontId="2" fillId="0" borderId="13" xfId="0" applyFont="1" applyBorder="1"/>
    <xf numFmtId="0" fontId="2" fillId="0" borderId="19" xfId="0" applyFont="1" applyBorder="1"/>
    <xf numFmtId="0" fontId="2" fillId="3" borderId="19" xfId="0" applyFont="1" applyFill="1" applyBorder="1"/>
    <xf numFmtId="2" fontId="2" fillId="3" borderId="20" xfId="0" applyNumberFormat="1" applyFont="1" applyFill="1" applyBorder="1"/>
    <xf numFmtId="0" fontId="2" fillId="0" borderId="3" xfId="0" applyFont="1" applyBorder="1"/>
    <xf numFmtId="2" fontId="2" fillId="0" borderId="0" xfId="0" applyNumberFormat="1" applyFont="1"/>
    <xf numFmtId="0" fontId="2" fillId="0" borderId="15" xfId="0" applyFont="1" applyBorder="1" applyAlignment="1">
      <alignment horizontal="right"/>
    </xf>
    <xf numFmtId="0" fontId="2" fillId="0" borderId="0" xfId="0" applyFont="1" applyAlignment="1">
      <alignment horizontal="right"/>
    </xf>
    <xf numFmtId="4" fontId="2" fillId="0" borderId="7" xfId="0" applyNumberFormat="1" applyFont="1" applyBorder="1" applyAlignment="1" applyProtection="1">
      <alignment horizontal="right"/>
      <protection locked="0"/>
    </xf>
    <xf numFmtId="0" fontId="8" fillId="0" borderId="0" xfId="0" applyFont="1"/>
    <xf numFmtId="0" fontId="4" fillId="6" borderId="2" xfId="0" applyFont="1" applyFill="1" applyBorder="1" applyProtection="1"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0" fontId="2" fillId="6" borderId="0" xfId="0" applyFont="1" applyFill="1" applyProtection="1">
      <protection locked="0"/>
    </xf>
    <xf numFmtId="0" fontId="2" fillId="6" borderId="2" xfId="0" applyFont="1" applyFill="1" applyBorder="1" applyProtection="1">
      <protection locked="0"/>
    </xf>
    <xf numFmtId="0" fontId="2" fillId="6" borderId="15" xfId="0" applyFont="1" applyFill="1" applyBorder="1" applyProtection="1">
      <protection locked="0"/>
    </xf>
    <xf numFmtId="0" fontId="2" fillId="6" borderId="17" xfId="0" applyFont="1" applyFill="1" applyBorder="1" applyProtection="1">
      <protection locked="0"/>
    </xf>
    <xf numFmtId="0" fontId="4" fillId="2" borderId="11" xfId="0" applyFont="1" applyFill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0" xfId="0" applyFont="1"/>
    <xf numFmtId="0" fontId="2" fillId="4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2" fontId="2" fillId="6" borderId="0" xfId="0" applyNumberFormat="1" applyFont="1" applyFill="1" applyProtection="1">
      <protection locked="0"/>
    </xf>
    <xf numFmtId="2" fontId="2" fillId="6" borderId="2" xfId="0" applyNumberFormat="1" applyFont="1" applyFill="1" applyBorder="1" applyProtection="1">
      <protection locked="0"/>
    </xf>
    <xf numFmtId="0" fontId="2" fillId="2" borderId="7" xfId="0" applyFont="1" applyFill="1" applyBorder="1" applyAlignment="1">
      <alignment wrapText="1"/>
    </xf>
    <xf numFmtId="0" fontId="4" fillId="6" borderId="15" xfId="0" applyFont="1" applyFill="1" applyBorder="1" applyProtection="1">
      <protection locked="0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</xdr:row>
          <xdr:rowOff>161925</xdr:rowOff>
        </xdr:from>
        <xdr:to>
          <xdr:col>0</xdr:col>
          <xdr:colOff>409575</xdr:colOff>
          <xdr:row>3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</xdr:row>
          <xdr:rowOff>152400</xdr:rowOff>
        </xdr:from>
        <xdr:to>
          <xdr:col>0</xdr:col>
          <xdr:colOff>323850</xdr:colOff>
          <xdr:row>4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3</xdr:row>
          <xdr:rowOff>152400</xdr:rowOff>
        </xdr:from>
        <xdr:to>
          <xdr:col>0</xdr:col>
          <xdr:colOff>323850</xdr:colOff>
          <xdr:row>5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</xdr:row>
          <xdr:rowOff>152400</xdr:rowOff>
        </xdr:from>
        <xdr:to>
          <xdr:col>0</xdr:col>
          <xdr:colOff>323850</xdr:colOff>
          <xdr:row>6</xdr:row>
          <xdr:rowOff>57150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5</xdr:row>
          <xdr:rowOff>152400</xdr:rowOff>
        </xdr:from>
        <xdr:to>
          <xdr:col>0</xdr:col>
          <xdr:colOff>323850</xdr:colOff>
          <xdr:row>7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</xdr:row>
          <xdr:rowOff>142875</xdr:rowOff>
        </xdr:from>
        <xdr:to>
          <xdr:col>14</xdr:col>
          <xdr:colOff>247650</xdr:colOff>
          <xdr:row>3</xdr:row>
          <xdr:rowOff>47625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</xdr:row>
          <xdr:rowOff>152400</xdr:rowOff>
        </xdr:from>
        <xdr:to>
          <xdr:col>14</xdr:col>
          <xdr:colOff>247650</xdr:colOff>
          <xdr:row>4</xdr:row>
          <xdr:rowOff>57150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</xdr:row>
          <xdr:rowOff>161925</xdr:rowOff>
        </xdr:from>
        <xdr:to>
          <xdr:col>14</xdr:col>
          <xdr:colOff>266700</xdr:colOff>
          <xdr:row>5</xdr:row>
          <xdr:rowOff>66675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36"/>
  <sheetViews>
    <sheetView tabSelected="1" zoomScaleNormal="100" workbookViewId="0">
      <selection activeCell="V12" sqref="V12"/>
    </sheetView>
  </sheetViews>
  <sheetFormatPr defaultRowHeight="15" x14ac:dyDescent="0.25"/>
  <cols>
    <col min="1" max="1" width="8" customWidth="1"/>
    <col min="2" max="2" width="9.140625" customWidth="1"/>
    <col min="3" max="3" width="1" customWidth="1"/>
    <col min="4" max="5" width="11.7109375" customWidth="1"/>
    <col min="6" max="6" width="12.7109375" customWidth="1"/>
    <col min="7" max="7" width="11.7109375" customWidth="1"/>
    <col min="8" max="8" width="12.7109375" customWidth="1"/>
    <col min="9" max="9" width="13.7109375" customWidth="1"/>
    <col min="10" max="10" width="11.7109375" customWidth="1"/>
    <col min="11" max="11" width="12.7109375" customWidth="1"/>
    <col min="12" max="12" width="13.7109375" customWidth="1"/>
    <col min="13" max="13" width="11.7109375" customWidth="1"/>
    <col min="14" max="14" width="13.7109375" customWidth="1"/>
    <col min="15" max="15" width="12.7109375" customWidth="1"/>
    <col min="16" max="16" width="11.7109375" customWidth="1"/>
  </cols>
  <sheetData>
    <row r="1" spans="1:16" ht="18" customHeight="1" x14ac:dyDescent="0.25">
      <c r="A1" s="53" t="s">
        <v>28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1" t="s">
        <v>60</v>
      </c>
    </row>
    <row r="2" spans="1:16" ht="17.100000000000001" customHeight="1" x14ac:dyDescent="0.2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 t="s">
        <v>27</v>
      </c>
      <c r="O2" s="52">
        <v>2026</v>
      </c>
    </row>
    <row r="3" spans="1:16" ht="17.100000000000001" customHeight="1" x14ac:dyDescent="0.25">
      <c r="A3" s="15"/>
      <c r="B3" s="13" t="s">
        <v>50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6" t="s">
        <v>29</v>
      </c>
    </row>
    <row r="4" spans="1:16" ht="17.100000000000001" customHeight="1" x14ac:dyDescent="0.25">
      <c r="A4" s="15"/>
      <c r="B4" s="13" t="s">
        <v>53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6" t="s">
        <v>30</v>
      </c>
    </row>
    <row r="5" spans="1:16" ht="17.100000000000001" customHeight="1" x14ac:dyDescent="0.25">
      <c r="A5" s="15"/>
      <c r="B5" s="13" t="s">
        <v>1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6" t="s">
        <v>31</v>
      </c>
    </row>
    <row r="6" spans="1:16" ht="17.100000000000001" customHeight="1" x14ac:dyDescent="0.25">
      <c r="A6" s="15"/>
      <c r="B6" s="13" t="s">
        <v>59</v>
      </c>
      <c r="C6" s="13"/>
      <c r="D6" s="13"/>
      <c r="E6" s="13"/>
      <c r="F6" s="13"/>
      <c r="G6" s="13"/>
      <c r="H6" s="13"/>
      <c r="I6" s="13"/>
      <c r="J6" s="13"/>
      <c r="K6" s="13"/>
      <c r="L6" s="60" t="s">
        <v>47</v>
      </c>
      <c r="M6" s="60"/>
      <c r="N6" s="71"/>
      <c r="O6" s="72"/>
    </row>
    <row r="7" spans="1:16" ht="17.100000000000001" customHeight="1" x14ac:dyDescent="0.25">
      <c r="A7" s="15"/>
      <c r="B7" s="13" t="s">
        <v>2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 t="s">
        <v>48</v>
      </c>
      <c r="N7" s="61"/>
      <c r="O7" s="62"/>
    </row>
    <row r="8" spans="1:16" ht="17.100000000000001" customHeight="1" x14ac:dyDescent="0.25">
      <c r="A8" s="17" t="s">
        <v>3</v>
      </c>
      <c r="B8" s="18"/>
      <c r="C8" s="18"/>
      <c r="D8" s="74"/>
      <c r="E8" s="74"/>
      <c r="F8" s="74"/>
      <c r="G8" s="18"/>
      <c r="H8" s="18"/>
      <c r="I8" s="18"/>
      <c r="J8" s="18"/>
      <c r="K8" s="18"/>
      <c r="L8" s="18"/>
      <c r="M8" s="18" t="s">
        <v>49</v>
      </c>
      <c r="N8" s="63"/>
      <c r="O8" s="64"/>
    </row>
    <row r="9" spans="1:16" ht="20.100000000000001" customHeight="1" x14ac:dyDescent="0.25">
      <c r="A9" s="19"/>
      <c r="B9" s="20"/>
      <c r="C9" s="21"/>
      <c r="D9" s="69" t="s">
        <v>37</v>
      </c>
      <c r="E9" s="69"/>
      <c r="F9" s="69"/>
      <c r="G9" s="70"/>
      <c r="H9" s="75" t="s">
        <v>55</v>
      </c>
      <c r="I9" s="76"/>
      <c r="J9" s="76"/>
      <c r="K9" s="76"/>
      <c r="L9" s="76"/>
      <c r="M9" s="76"/>
      <c r="N9" s="77"/>
      <c r="O9" s="22" t="s">
        <v>40</v>
      </c>
    </row>
    <row r="10" spans="1:16" ht="51" customHeight="1" x14ac:dyDescent="0.25">
      <c r="A10" s="56" t="s">
        <v>4</v>
      </c>
      <c r="B10" s="57"/>
      <c r="C10" s="57"/>
      <c r="D10" s="23" t="s">
        <v>25</v>
      </c>
      <c r="E10" s="23" t="s">
        <v>26</v>
      </c>
      <c r="F10" s="24" t="s">
        <v>42</v>
      </c>
      <c r="G10" s="25" t="s">
        <v>32</v>
      </c>
      <c r="H10" s="26" t="s">
        <v>43</v>
      </c>
      <c r="I10" s="24" t="s">
        <v>33</v>
      </c>
      <c r="J10" s="24" t="s">
        <v>32</v>
      </c>
      <c r="K10" s="24" t="s">
        <v>46</v>
      </c>
      <c r="L10" s="24" t="s">
        <v>44</v>
      </c>
      <c r="M10" s="24" t="s">
        <v>45</v>
      </c>
      <c r="N10" s="24" t="s">
        <v>34</v>
      </c>
      <c r="O10" s="27"/>
    </row>
    <row r="11" spans="1:16" ht="18" customHeight="1" x14ac:dyDescent="0.25">
      <c r="A11" s="56" t="s">
        <v>5</v>
      </c>
      <c r="B11" s="57"/>
      <c r="C11" s="57"/>
      <c r="D11" s="28">
        <v>1000</v>
      </c>
      <c r="E11" s="28">
        <v>2120</v>
      </c>
      <c r="F11" s="28"/>
      <c r="G11" s="29">
        <v>2560</v>
      </c>
      <c r="H11" s="30"/>
      <c r="I11" s="28">
        <v>2330</v>
      </c>
      <c r="J11" s="28">
        <v>2560</v>
      </c>
      <c r="K11" s="28">
        <v>2580</v>
      </c>
      <c r="L11" s="28">
        <v>2620</v>
      </c>
      <c r="M11" s="28">
        <v>2720</v>
      </c>
      <c r="N11" s="28">
        <v>5400</v>
      </c>
      <c r="O11" s="31"/>
    </row>
    <row r="12" spans="1:16" ht="18" customHeight="1" x14ac:dyDescent="0.25">
      <c r="A12" s="56" t="s">
        <v>6</v>
      </c>
      <c r="B12" s="57"/>
      <c r="C12" s="57"/>
      <c r="D12" s="7"/>
      <c r="E12" s="7"/>
      <c r="F12" s="50"/>
      <c r="G12" s="8"/>
      <c r="H12" s="9"/>
      <c r="I12" s="7"/>
      <c r="J12" s="7"/>
      <c r="K12" s="7"/>
      <c r="L12" s="7"/>
      <c r="M12" s="7"/>
      <c r="N12" s="7"/>
      <c r="O12" s="4">
        <f t="shared" ref="O12:O23" si="0">SUM(D12:N12)</f>
        <v>0</v>
      </c>
    </row>
    <row r="13" spans="1:16" ht="18" customHeight="1" x14ac:dyDescent="0.25">
      <c r="A13" s="56" t="s">
        <v>7</v>
      </c>
      <c r="B13" s="57"/>
      <c r="C13" s="57"/>
      <c r="D13" s="7"/>
      <c r="E13" s="7"/>
      <c r="F13" s="50"/>
      <c r="G13" s="8"/>
      <c r="H13" s="9"/>
      <c r="I13" s="7"/>
      <c r="J13" s="7"/>
      <c r="K13" s="7"/>
      <c r="L13" s="7"/>
      <c r="M13" s="7"/>
      <c r="N13" s="7"/>
      <c r="O13" s="4">
        <f t="shared" si="0"/>
        <v>0</v>
      </c>
    </row>
    <row r="14" spans="1:16" ht="18" customHeight="1" x14ac:dyDescent="0.25">
      <c r="A14" s="58" t="s">
        <v>8</v>
      </c>
      <c r="B14" s="73"/>
      <c r="C14" s="73"/>
      <c r="D14" s="7"/>
      <c r="E14" s="7"/>
      <c r="F14" s="50"/>
      <c r="G14" s="8"/>
      <c r="H14" s="9"/>
      <c r="I14" s="7"/>
      <c r="J14" s="7"/>
      <c r="K14" s="7"/>
      <c r="L14" s="7"/>
      <c r="M14" s="7"/>
      <c r="N14" s="7"/>
      <c r="O14" s="4">
        <f t="shared" si="0"/>
        <v>0</v>
      </c>
    </row>
    <row r="15" spans="1:16" ht="24.95" customHeight="1" x14ac:dyDescent="0.25">
      <c r="A15" s="58" t="s">
        <v>9</v>
      </c>
      <c r="B15" s="59"/>
      <c r="C15" s="59"/>
      <c r="D15" s="7"/>
      <c r="E15" s="7"/>
      <c r="F15" s="50"/>
      <c r="G15" s="8"/>
      <c r="H15" s="9"/>
      <c r="I15" s="7"/>
      <c r="J15" s="7"/>
      <c r="K15" s="7"/>
      <c r="L15" s="7"/>
      <c r="M15" s="7"/>
      <c r="N15" s="7"/>
      <c r="O15" s="4">
        <f t="shared" si="0"/>
        <v>0</v>
      </c>
    </row>
    <row r="16" spans="1:16" ht="24.95" customHeight="1" x14ac:dyDescent="0.25">
      <c r="A16" s="58" t="s">
        <v>10</v>
      </c>
      <c r="B16" s="59"/>
      <c r="C16" s="59"/>
      <c r="D16" s="10"/>
      <c r="E16" s="10"/>
      <c r="F16" s="50"/>
      <c r="G16" s="11"/>
      <c r="H16" s="9"/>
      <c r="I16" s="7"/>
      <c r="J16" s="7"/>
      <c r="K16" s="7"/>
      <c r="L16" s="7"/>
      <c r="M16" s="10"/>
      <c r="N16" s="10"/>
      <c r="O16" s="4">
        <f t="shared" si="0"/>
        <v>0</v>
      </c>
    </row>
    <row r="17" spans="1:16" ht="36.950000000000003" customHeight="1" x14ac:dyDescent="0.25">
      <c r="A17" s="65" t="s">
        <v>54</v>
      </c>
      <c r="B17" s="66"/>
      <c r="C17" s="67"/>
      <c r="D17" s="10"/>
      <c r="E17" s="10"/>
      <c r="F17" s="50"/>
      <c r="G17" s="11"/>
      <c r="H17" s="9"/>
      <c r="I17" s="7"/>
      <c r="J17" s="7"/>
      <c r="K17" s="7"/>
      <c r="L17" s="7"/>
      <c r="M17" s="10"/>
      <c r="N17" s="10"/>
      <c r="O17" s="4">
        <f t="shared" si="0"/>
        <v>0</v>
      </c>
    </row>
    <row r="18" spans="1:16" s="1" customFormat="1" ht="18" customHeight="1" x14ac:dyDescent="0.25">
      <c r="A18" s="56" t="s">
        <v>11</v>
      </c>
      <c r="B18" s="57"/>
      <c r="C18" s="57"/>
      <c r="D18" s="7"/>
      <c r="E18" s="7"/>
      <c r="F18" s="50"/>
      <c r="G18" s="8"/>
      <c r="H18" s="9"/>
      <c r="I18" s="7"/>
      <c r="J18" s="7"/>
      <c r="K18" s="7"/>
      <c r="L18" s="7"/>
      <c r="M18" s="7"/>
      <c r="N18" s="7"/>
      <c r="O18" s="4">
        <f t="shared" si="0"/>
        <v>0</v>
      </c>
    </row>
    <row r="19" spans="1:16" ht="18" customHeight="1" x14ac:dyDescent="0.25">
      <c r="A19" s="56" t="s">
        <v>12</v>
      </c>
      <c r="B19" s="57"/>
      <c r="C19" s="57"/>
      <c r="D19" s="7"/>
      <c r="E19" s="7"/>
      <c r="F19" s="50"/>
      <c r="G19" s="8"/>
      <c r="H19" s="9"/>
      <c r="I19" s="7"/>
      <c r="J19" s="7"/>
      <c r="K19" s="7"/>
      <c r="L19" s="7"/>
      <c r="M19" s="7"/>
      <c r="N19" s="7"/>
      <c r="O19" s="4">
        <f t="shared" si="0"/>
        <v>0</v>
      </c>
    </row>
    <row r="20" spans="1:16" ht="18" customHeight="1" x14ac:dyDescent="0.25">
      <c r="A20" s="58" t="s">
        <v>13</v>
      </c>
      <c r="B20" s="59"/>
      <c r="C20" s="59"/>
      <c r="D20" s="7"/>
      <c r="E20" s="7"/>
      <c r="F20" s="50"/>
      <c r="G20" s="8"/>
      <c r="H20" s="9"/>
      <c r="I20" s="7"/>
      <c r="J20" s="7"/>
      <c r="K20" s="7"/>
      <c r="L20" s="7"/>
      <c r="M20" s="7"/>
      <c r="N20" s="7"/>
      <c r="O20" s="4">
        <f t="shared" si="0"/>
        <v>0</v>
      </c>
    </row>
    <row r="21" spans="1:16" ht="24.95" customHeight="1" x14ac:dyDescent="0.25">
      <c r="A21" s="58" t="s">
        <v>14</v>
      </c>
      <c r="B21" s="59"/>
      <c r="C21" s="59"/>
      <c r="D21" s="10"/>
      <c r="E21" s="10"/>
      <c r="F21" s="50"/>
      <c r="G21" s="11"/>
      <c r="H21" s="9"/>
      <c r="I21" s="10"/>
      <c r="J21" s="10"/>
      <c r="K21" s="10"/>
      <c r="L21" s="7"/>
      <c r="M21" s="10"/>
      <c r="N21" s="10"/>
      <c r="O21" s="4">
        <f t="shared" si="0"/>
        <v>0</v>
      </c>
    </row>
    <row r="22" spans="1:16" s="1" customFormat="1" ht="36.950000000000003" customHeight="1" x14ac:dyDescent="0.25">
      <c r="A22" s="58" t="s">
        <v>56</v>
      </c>
      <c r="B22" s="59"/>
      <c r="C22" s="59"/>
      <c r="D22" s="10"/>
      <c r="E22" s="10"/>
      <c r="F22" s="50"/>
      <c r="G22" s="11"/>
      <c r="H22" s="9"/>
      <c r="I22" s="10"/>
      <c r="J22" s="10"/>
      <c r="K22" s="10"/>
      <c r="L22" s="7"/>
      <c r="M22" s="10"/>
      <c r="N22" s="10"/>
      <c r="O22" s="4">
        <f t="shared" si="0"/>
        <v>0</v>
      </c>
    </row>
    <row r="23" spans="1:16" s="1" customFormat="1" ht="18.95" customHeight="1" x14ac:dyDescent="0.25">
      <c r="A23" s="32" t="s">
        <v>35</v>
      </c>
      <c r="B23" s="33"/>
      <c r="C23" s="34"/>
      <c r="D23" s="3">
        <f>SUM(D12:D22)</f>
        <v>0</v>
      </c>
      <c r="E23" s="3">
        <f>SUM(E12:E22)</f>
        <v>0</v>
      </c>
      <c r="F23" s="3">
        <f>SUM(F12:F22)</f>
        <v>0</v>
      </c>
      <c r="G23" s="5">
        <f>SUM(G12:G22)</f>
        <v>0</v>
      </c>
      <c r="H23" s="6">
        <f>SUM(H12:H22)</f>
        <v>0</v>
      </c>
      <c r="I23" s="3">
        <f t="shared" ref="I23:N23" si="1">SUM(I12:I22)</f>
        <v>0</v>
      </c>
      <c r="J23" s="3">
        <f t="shared" si="1"/>
        <v>0</v>
      </c>
      <c r="K23" s="3">
        <f t="shared" si="1"/>
        <v>0</v>
      </c>
      <c r="L23" s="3">
        <f t="shared" si="1"/>
        <v>0</v>
      </c>
      <c r="M23" s="3">
        <f t="shared" si="1"/>
        <v>0</v>
      </c>
      <c r="N23" s="3">
        <f t="shared" si="1"/>
        <v>0</v>
      </c>
      <c r="O23" s="4">
        <f t="shared" si="0"/>
        <v>0</v>
      </c>
    </row>
    <row r="24" spans="1:16" ht="18.95" customHeight="1" x14ac:dyDescent="0.25">
      <c r="A24" s="19"/>
      <c r="B24" s="20"/>
      <c r="C24" s="21"/>
      <c r="D24" s="35"/>
      <c r="E24" s="36" t="s">
        <v>38</v>
      </c>
      <c r="F24" s="36"/>
      <c r="G24" s="37">
        <f>SUM(D23:G23)</f>
        <v>0</v>
      </c>
      <c r="H24" s="35"/>
      <c r="I24" s="35"/>
      <c r="J24" s="35"/>
      <c r="K24" s="35"/>
      <c r="L24" s="35"/>
      <c r="M24" s="38" t="s">
        <v>39</v>
      </c>
      <c r="N24" s="38"/>
      <c r="O24" s="39">
        <f>SUM(H23:N23)</f>
        <v>0</v>
      </c>
    </row>
    <row r="25" spans="1:16" ht="18.95" customHeight="1" thickBot="1" x14ac:dyDescent="0.3">
      <c r="A25" s="40"/>
      <c r="B25" s="41"/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4" t="s">
        <v>41</v>
      </c>
      <c r="N25" s="44"/>
      <c r="O25" s="45" t="e">
        <f>SUM(O24/O23)</f>
        <v>#DIV/0!</v>
      </c>
    </row>
    <row r="26" spans="1:16" ht="9" customHeight="1" x14ac:dyDescent="0.25">
      <c r="A26" s="46"/>
      <c r="B26" s="13"/>
      <c r="C26" s="46"/>
      <c r="D26" s="13"/>
      <c r="E26" s="13"/>
      <c r="F26" s="46"/>
      <c r="G26" s="13"/>
      <c r="H26" s="13"/>
      <c r="I26" s="13"/>
      <c r="J26" s="13"/>
      <c r="K26" s="13"/>
      <c r="L26" s="13"/>
      <c r="M26" s="13"/>
      <c r="N26" s="13"/>
      <c r="O26" s="47"/>
    </row>
    <row r="27" spans="1:16" x14ac:dyDescent="0.25">
      <c r="A27" s="60" t="s">
        <v>51</v>
      </c>
      <c r="B27" s="60"/>
      <c r="C27" s="60"/>
      <c r="D27" s="60"/>
      <c r="E27" s="18"/>
      <c r="F27" s="18"/>
      <c r="G27" s="18"/>
      <c r="H27" s="48"/>
      <c r="I27" s="18"/>
      <c r="J27" s="49" t="s">
        <v>36</v>
      </c>
      <c r="K27" s="18"/>
      <c r="L27" s="18"/>
      <c r="M27" s="18"/>
      <c r="N27" s="18"/>
      <c r="O27" s="13"/>
    </row>
    <row r="28" spans="1:16" ht="9.75" customHeight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6" x14ac:dyDescent="0.25">
      <c r="A29" s="60" t="s">
        <v>52</v>
      </c>
      <c r="B29" s="60"/>
      <c r="C29" s="60"/>
      <c r="D29" s="60"/>
      <c r="E29" s="18"/>
      <c r="F29" s="18"/>
      <c r="G29" s="18"/>
      <c r="H29" s="48"/>
      <c r="I29" s="18"/>
      <c r="J29" s="49" t="s">
        <v>36</v>
      </c>
      <c r="K29" s="18"/>
      <c r="L29" s="18"/>
      <c r="M29" s="18"/>
      <c r="N29" s="18"/>
      <c r="O29" s="13"/>
    </row>
    <row r="30" spans="1:16" x14ac:dyDescent="0.25">
      <c r="A30" s="13"/>
      <c r="B30" s="68"/>
      <c r="C30" s="68"/>
      <c r="D30" s="68"/>
      <c r="E30" s="13"/>
      <c r="F30" s="13"/>
      <c r="G30" s="13"/>
      <c r="H30" s="13"/>
      <c r="I30" s="13"/>
      <c r="J30" s="13"/>
      <c r="K30" s="68"/>
      <c r="L30" s="68"/>
      <c r="M30" s="13"/>
      <c r="N30" s="13"/>
      <c r="O30" s="13"/>
      <c r="P30" s="2"/>
    </row>
    <row r="31" spans="1:1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P36" s="2"/>
    </row>
  </sheetData>
  <sheetProtection algorithmName="SHA-512" hashValue="5v97DyAaXw1mLDUmGepLxyOrAYSVYiPhsciwm9qNyhPckkQD7FDn4t7jK5GRH3W5KBZLsqIJc7KprnVr+i2PMA==" saltValue="Grrlyjne/0hJ29hOkw1c3w==" spinCount="100000" sheet="1" objects="1" scenarios="1"/>
  <mergeCells count="25">
    <mergeCell ref="B30:D30"/>
    <mergeCell ref="K30:L30"/>
    <mergeCell ref="D9:G9"/>
    <mergeCell ref="N6:O6"/>
    <mergeCell ref="A14:C14"/>
    <mergeCell ref="D8:F8"/>
    <mergeCell ref="A10:C10"/>
    <mergeCell ref="A11:C11"/>
    <mergeCell ref="A29:D29"/>
    <mergeCell ref="A27:D27"/>
    <mergeCell ref="H9:N9"/>
    <mergeCell ref="A1:O1"/>
    <mergeCell ref="A12:C12"/>
    <mergeCell ref="A13:C13"/>
    <mergeCell ref="A22:C22"/>
    <mergeCell ref="A21:C21"/>
    <mergeCell ref="A15:C15"/>
    <mergeCell ref="A16:C16"/>
    <mergeCell ref="A18:C18"/>
    <mergeCell ref="A19:C19"/>
    <mergeCell ref="A20:C20"/>
    <mergeCell ref="L6:M6"/>
    <mergeCell ref="N7:O7"/>
    <mergeCell ref="N8:O8"/>
    <mergeCell ref="A17:C17"/>
  </mergeCells>
  <dataValidations count="1">
    <dataValidation type="list" allowBlank="1" showInputMessage="1" showErrorMessage="1" sqref="O2" xr:uid="{00000000-0002-0000-0000-000000000000}">
      <formula1>date</formula1>
    </dataValidation>
  </dataValidations>
  <printOptions horizontalCentered="1" verticalCentered="1"/>
  <pageMargins left="0.2" right="0.2" top="0.2" bottom="0.2" header="0.3" footer="0.3"/>
  <pageSetup paperSize="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0</xdr:col>
                    <xdr:colOff>104775</xdr:colOff>
                    <xdr:row>1</xdr:row>
                    <xdr:rowOff>161925</xdr:rowOff>
                  </from>
                  <to>
                    <xdr:col>0</xdr:col>
                    <xdr:colOff>409575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0</xdr:col>
                    <xdr:colOff>95250</xdr:colOff>
                    <xdr:row>2</xdr:row>
                    <xdr:rowOff>152400</xdr:rowOff>
                  </from>
                  <to>
                    <xdr:col>0</xdr:col>
                    <xdr:colOff>323850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0</xdr:col>
                    <xdr:colOff>95250</xdr:colOff>
                    <xdr:row>3</xdr:row>
                    <xdr:rowOff>152400</xdr:rowOff>
                  </from>
                  <to>
                    <xdr:col>0</xdr:col>
                    <xdr:colOff>323850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0</xdr:col>
                    <xdr:colOff>95250</xdr:colOff>
                    <xdr:row>4</xdr:row>
                    <xdr:rowOff>152400</xdr:rowOff>
                  </from>
                  <to>
                    <xdr:col>0</xdr:col>
                    <xdr:colOff>323850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0</xdr:col>
                    <xdr:colOff>95250</xdr:colOff>
                    <xdr:row>5</xdr:row>
                    <xdr:rowOff>152400</xdr:rowOff>
                  </from>
                  <to>
                    <xdr:col>0</xdr:col>
                    <xdr:colOff>323850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Check Box 21">
              <controlPr defaultSize="0" autoFill="0" autoLine="0" autoPict="0">
                <anchor moveWithCells="1">
                  <from>
                    <xdr:col>14</xdr:col>
                    <xdr:colOff>19050</xdr:colOff>
                    <xdr:row>1</xdr:row>
                    <xdr:rowOff>142875</xdr:rowOff>
                  </from>
                  <to>
                    <xdr:col>14</xdr:col>
                    <xdr:colOff>247650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>
                  <from>
                    <xdr:col>14</xdr:col>
                    <xdr:colOff>19050</xdr:colOff>
                    <xdr:row>2</xdr:row>
                    <xdr:rowOff>152400</xdr:rowOff>
                  </from>
                  <to>
                    <xdr:col>14</xdr:col>
                    <xdr:colOff>247650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Check Box 23">
              <controlPr defaultSize="0" autoFill="0" autoLine="0" autoPict="0">
                <anchor moveWithCells="1">
                  <from>
                    <xdr:col>14</xdr:col>
                    <xdr:colOff>38100</xdr:colOff>
                    <xdr:row>3</xdr:row>
                    <xdr:rowOff>161925</xdr:rowOff>
                  </from>
                  <to>
                    <xdr:col>14</xdr:col>
                    <xdr:colOff>266700</xdr:colOff>
                    <xdr:row>5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Sheet2!$F$1:$F$2</xm:f>
          </x14:formula1>
          <xm:sqref>F11</xm:sqref>
        </x14:dataValidation>
        <x14:dataValidation type="list" allowBlank="1" showInputMessage="1" showErrorMessage="1" xr:uid="{00000000-0002-0000-0000-000002000000}">
          <x14:formula1>
            <xm:f>Sheet2!$H$1:$H$3</xm:f>
          </x14:formula1>
          <xm:sqref>H11</xm:sqref>
        </x14:dataValidation>
        <x14:dataValidation type="list" allowBlank="1" showInputMessage="1" showErrorMessage="1" xr:uid="{00000000-0002-0000-0000-000003000000}">
          <x14:formula1>
            <xm:f>Sheet2!$J$1:$J$2</xm:f>
          </x14:formula1>
          <xm:sqref>L11</xm:sqref>
        </x14:dataValidation>
        <x14:dataValidation type="list" allowBlank="1" showInputMessage="1" showErrorMessage="1" xr:uid="{00000000-0002-0000-0000-000004000000}">
          <x14:formula1>
            <xm:f>Sheet2!$A$1:$A$32</xm:f>
          </x14:formula1>
          <xm:sqref>D8:F8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"/>
  <sheetViews>
    <sheetView workbookViewId="0">
      <selection activeCell="D7" sqref="D7"/>
    </sheetView>
  </sheetViews>
  <sheetFormatPr defaultRowHeight="15" x14ac:dyDescent="0.25"/>
  <sheetData>
    <row r="1" spans="1:10" x14ac:dyDescent="0.25">
      <c r="A1" t="s">
        <v>62</v>
      </c>
      <c r="D1">
        <v>2025</v>
      </c>
      <c r="F1">
        <v>2212</v>
      </c>
      <c r="H1">
        <v>2213</v>
      </c>
      <c r="J1">
        <v>2620</v>
      </c>
    </row>
    <row r="2" spans="1:10" x14ac:dyDescent="0.25">
      <c r="A2" t="s">
        <v>63</v>
      </c>
      <c r="D2">
        <v>2026</v>
      </c>
      <c r="F2">
        <v>2240</v>
      </c>
      <c r="H2">
        <v>2220</v>
      </c>
      <c r="J2">
        <v>2660</v>
      </c>
    </row>
    <row r="3" spans="1:10" x14ac:dyDescent="0.25">
      <c r="A3" t="s">
        <v>64</v>
      </c>
      <c r="D3">
        <v>2027</v>
      </c>
      <c r="H3">
        <v>2240</v>
      </c>
    </row>
    <row r="4" spans="1:10" x14ac:dyDescent="0.25">
      <c r="A4" t="s">
        <v>15</v>
      </c>
      <c r="D4">
        <v>2028</v>
      </c>
    </row>
    <row r="5" spans="1:10" x14ac:dyDescent="0.25">
      <c r="A5" t="s">
        <v>61</v>
      </c>
      <c r="D5">
        <v>2029</v>
      </c>
    </row>
    <row r="6" spans="1:10" x14ac:dyDescent="0.25">
      <c r="A6" t="s">
        <v>65</v>
      </c>
      <c r="D6">
        <v>2030</v>
      </c>
    </row>
    <row r="7" spans="1:10" x14ac:dyDescent="0.25">
      <c r="A7" t="s">
        <v>66</v>
      </c>
    </row>
    <row r="8" spans="1:10" x14ac:dyDescent="0.25">
      <c r="A8" t="s">
        <v>57</v>
      </c>
    </row>
    <row r="9" spans="1:10" x14ac:dyDescent="0.25">
      <c r="A9" t="s">
        <v>68</v>
      </c>
    </row>
    <row r="10" spans="1:10" x14ac:dyDescent="0.25">
      <c r="A10" t="s">
        <v>67</v>
      </c>
    </row>
    <row r="11" spans="1:10" x14ac:dyDescent="0.25">
      <c r="A11" t="s">
        <v>16</v>
      </c>
    </row>
    <row r="12" spans="1:10" x14ac:dyDescent="0.25">
      <c r="A12" t="s">
        <v>69</v>
      </c>
    </row>
    <row r="13" spans="1:10" x14ac:dyDescent="0.25">
      <c r="A13" t="s">
        <v>70</v>
      </c>
    </row>
    <row r="14" spans="1:10" x14ac:dyDescent="0.25">
      <c r="A14" t="s">
        <v>17</v>
      </c>
    </row>
    <row r="15" spans="1:10" x14ac:dyDescent="0.25">
      <c r="A15" t="s">
        <v>71</v>
      </c>
    </row>
    <row r="16" spans="1:10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58</v>
      </c>
    </row>
    <row r="19" spans="1:1" x14ac:dyDescent="0.25">
      <c r="A19" t="s">
        <v>20</v>
      </c>
    </row>
    <row r="20" spans="1:1" x14ac:dyDescent="0.25">
      <c r="A20" t="s">
        <v>21</v>
      </c>
    </row>
    <row r="21" spans="1:1" x14ac:dyDescent="0.25">
      <c r="A21" t="s">
        <v>72</v>
      </c>
    </row>
    <row r="22" spans="1:1" x14ac:dyDescent="0.25">
      <c r="A22" t="s">
        <v>22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23</v>
      </c>
    </row>
    <row r="27" spans="1:1" x14ac:dyDescent="0.25">
      <c r="A27" t="s">
        <v>76</v>
      </c>
    </row>
    <row r="28" spans="1:1" x14ac:dyDescent="0.25">
      <c r="A28" t="s">
        <v>24</v>
      </c>
    </row>
    <row r="29" spans="1:1" x14ac:dyDescent="0.25">
      <c r="A29" t="s">
        <v>77</v>
      </c>
    </row>
    <row r="30" spans="1:1" x14ac:dyDescent="0.25">
      <c r="A30" t="s">
        <v>78</v>
      </c>
    </row>
    <row r="31" spans="1:1" x14ac:dyDescent="0.25">
      <c r="A31" t="s">
        <v>79</v>
      </c>
    </row>
    <row r="32" spans="1:1" x14ac:dyDescent="0.25">
      <c r="A3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32" sqref="F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date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Dewald</dc:creator>
  <cp:lastModifiedBy>Abbie Cargill</cp:lastModifiedBy>
  <cp:lastPrinted>2017-11-16T20:13:57Z</cp:lastPrinted>
  <dcterms:created xsi:type="dcterms:W3CDTF">2016-07-20T18:31:01Z</dcterms:created>
  <dcterms:modified xsi:type="dcterms:W3CDTF">2025-07-02T15:27:55Z</dcterms:modified>
</cp:coreProperties>
</file>