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artnerships\EPCS\BIS Training FY22\"/>
    </mc:Choice>
  </mc:AlternateContent>
  <xr:revisionPtr revIDLastSave="0" documentId="8_{8998C678-3105-4C6E-ABC3-5F9393FE0F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mple" sheetId="1" r:id="rId1"/>
    <sheet name="EDI Worksheet" sheetId="2" r:id="rId2"/>
    <sheet name="TIP-TIG Co. Info." sheetId="3" r:id="rId3"/>
    <sheet name="Fire Dept. Info." sheetId="5" r:id="rId4"/>
    <sheet name="Sheet1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" l="1"/>
  <c r="G17" i="1"/>
  <c r="D17" i="1"/>
  <c r="K17" i="1" s="1"/>
  <c r="L17" i="1" s="1"/>
  <c r="J16" i="1"/>
  <c r="K16" i="1" s="1"/>
  <c r="L16" i="1" s="1"/>
  <c r="G16" i="1"/>
  <c r="D16" i="1"/>
  <c r="K15" i="1"/>
  <c r="L15" i="1" s="1"/>
  <c r="J15" i="1"/>
  <c r="G15" i="1"/>
  <c r="D15" i="1"/>
  <c r="J14" i="1"/>
  <c r="G14" i="1"/>
  <c r="D14" i="1"/>
  <c r="K14" i="1" s="1"/>
  <c r="L14" i="1" s="1"/>
  <c r="J11" i="1"/>
  <c r="G11" i="1"/>
  <c r="D11" i="1"/>
  <c r="K11" i="1" s="1"/>
  <c r="L11" i="1" s="1"/>
  <c r="J12" i="1"/>
  <c r="G12" i="1"/>
  <c r="D12" i="1"/>
  <c r="D13" i="1"/>
  <c r="K13" i="1" s="1"/>
  <c r="L13" i="1" s="1"/>
  <c r="G13" i="1"/>
  <c r="J13" i="1"/>
  <c r="K12" i="1" l="1"/>
  <c r="L12" i="1" s="1"/>
  <c r="J5" i="2"/>
  <c r="J6" i="2"/>
  <c r="J7" i="2"/>
  <c r="J8" i="2"/>
  <c r="J9" i="2"/>
  <c r="J10" i="2"/>
  <c r="G5" i="2"/>
  <c r="G6" i="2"/>
  <c r="G7" i="2"/>
  <c r="G8" i="2"/>
  <c r="G9" i="2"/>
  <c r="G10" i="2"/>
  <c r="K10" i="2" s="1"/>
  <c r="L10" i="2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K7" i="2" l="1"/>
  <c r="L7" i="2" s="1"/>
  <c r="K8" i="2"/>
  <c r="L8" i="2" s="1"/>
  <c r="K9" i="2"/>
  <c r="L9" i="2" s="1"/>
  <c r="K5" i="2"/>
  <c r="L5" i="2" s="1"/>
  <c r="K6" i="2"/>
  <c r="L6" i="2" s="1"/>
  <c r="M37" i="2"/>
  <c r="K36" i="2"/>
  <c r="L36" i="2" s="1"/>
  <c r="K35" i="2"/>
  <c r="L35" i="2" s="1"/>
  <c r="K34" i="2"/>
  <c r="L34" i="2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K26" i="2"/>
  <c r="L26" i="2" s="1"/>
  <c r="K25" i="2"/>
  <c r="M21" i="2"/>
  <c r="J20" i="2"/>
  <c r="G20" i="2"/>
  <c r="J19" i="2"/>
  <c r="G19" i="2"/>
  <c r="K19" i="2" s="1"/>
  <c r="L19" i="2" s="1"/>
  <c r="J18" i="2"/>
  <c r="G18" i="2"/>
  <c r="J17" i="2"/>
  <c r="G17" i="2"/>
  <c r="J16" i="2"/>
  <c r="G16" i="2"/>
  <c r="J15" i="2"/>
  <c r="G15" i="2"/>
  <c r="J14" i="2"/>
  <c r="G14" i="2"/>
  <c r="J13" i="2"/>
  <c r="G13" i="2"/>
  <c r="J12" i="2"/>
  <c r="G12" i="2"/>
  <c r="J11" i="2"/>
  <c r="G11" i="2"/>
  <c r="M30" i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M19" i="1"/>
  <c r="J18" i="1"/>
  <c r="G18" i="1"/>
  <c r="D18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  <c r="K12" i="2" l="1"/>
  <c r="L12" i="2" s="1"/>
  <c r="K9" i="1"/>
  <c r="L9" i="1" s="1"/>
  <c r="K13" i="2"/>
  <c r="L13" i="2" s="1"/>
  <c r="M41" i="2"/>
  <c r="K16" i="2"/>
  <c r="L16" i="2" s="1"/>
  <c r="K10" i="1"/>
  <c r="L10" i="1" s="1"/>
  <c r="K8" i="1"/>
  <c r="L8" i="1" s="1"/>
  <c r="K7" i="1"/>
  <c r="L7" i="1" s="1"/>
  <c r="K5" i="1"/>
  <c r="L5" i="1" s="1"/>
  <c r="K14" i="2"/>
  <c r="L14" i="2" s="1"/>
  <c r="M34" i="1"/>
  <c r="K11" i="2"/>
  <c r="L11" i="2" s="1"/>
  <c r="K17" i="2"/>
  <c r="L17" i="2" s="1"/>
  <c r="K18" i="2"/>
  <c r="L18" i="2" s="1"/>
  <c r="K37" i="2"/>
  <c r="K6" i="1"/>
  <c r="L6" i="1" s="1"/>
  <c r="K18" i="1"/>
  <c r="L18" i="1" s="1"/>
  <c r="K15" i="2"/>
  <c r="L15" i="2" s="1"/>
  <c r="K20" i="2"/>
  <c r="L20" i="2" s="1"/>
  <c r="L25" i="2"/>
  <c r="L37" i="2" s="1"/>
  <c r="L30" i="1"/>
  <c r="K30" i="1"/>
  <c r="L21" i="2" l="1"/>
  <c r="L41" i="2" s="1"/>
  <c r="L19" i="1"/>
  <c r="L34" i="1" s="1"/>
  <c r="K21" i="2"/>
  <c r="K41" i="2" s="1"/>
  <c r="K19" i="1"/>
  <c r="K34" i="1" s="1"/>
</calcChain>
</file>

<file path=xl/sharedStrings.xml><?xml version="1.0" encoding="utf-8"?>
<sst xmlns="http://schemas.openxmlformats.org/spreadsheetml/2006/main" count="169" uniqueCount="106">
  <si>
    <t>Client Name</t>
  </si>
  <si>
    <t>School</t>
  </si>
  <si>
    <r>
      <t>EDI Budget</t>
    </r>
    <r>
      <rPr>
        <b/>
        <sz val="10"/>
        <color indexed="8"/>
        <rFont val="Calibri"/>
        <family val="2"/>
      </rPr>
      <t xml:space="preserve"> (Proposed)</t>
    </r>
    <r>
      <rPr>
        <b/>
        <sz val="16"/>
        <color indexed="8"/>
        <rFont val="Calibri"/>
        <family val="2"/>
      </rPr>
      <t xml:space="preserve"> </t>
    </r>
  </si>
  <si>
    <t>If cost is figured per student</t>
  </si>
  <si>
    <t>If cost is figured per class</t>
  </si>
  <si>
    <t>If cost is figured per hour</t>
  </si>
  <si>
    <t>Training Description</t>
  </si>
  <si>
    <t># of Students</t>
  </si>
  <si>
    <t>Fee Per Student</t>
  </si>
  <si>
    <t>Total$</t>
  </si>
  <si>
    <t># of Classes</t>
  </si>
  <si>
    <t>Fee/Class</t>
  </si>
  <si>
    <t># of Hours</t>
  </si>
  <si>
    <t>Instuctor Rate</t>
  </si>
  <si>
    <t>Training Total$</t>
  </si>
  <si>
    <t>$$$ Requested</t>
  </si>
  <si>
    <t>$$$ Match</t>
  </si>
  <si>
    <t xml:space="preserve">Proposed Budget: </t>
  </si>
  <si>
    <t>Need Help, LLC</t>
  </si>
  <si>
    <t>Northeastsouthwest Tech</t>
  </si>
  <si>
    <t>Name of class (# students, #classes, #hours) (Date class Starts) (Training Provider)</t>
  </si>
  <si>
    <t>Totals</t>
  </si>
  <si>
    <t>Misc. Description</t>
  </si>
  <si>
    <t>Number</t>
  </si>
  <si>
    <t>Co$t/Each</t>
  </si>
  <si>
    <t>Misc. Total$</t>
  </si>
  <si>
    <t>Excel Books (TC book Store)</t>
  </si>
  <si>
    <t>First Aid CPR Books (outside vendor)</t>
  </si>
  <si>
    <t>First Aid CPR Supplies (To include: gloves, masks, AMBU)</t>
  </si>
  <si>
    <t>Total Project $$$</t>
  </si>
  <si>
    <t>Total $$$ Requested</t>
  </si>
  <si>
    <t>Total $$$ Match</t>
  </si>
  <si>
    <t>Worksheet Information:</t>
  </si>
  <si>
    <t>Created on:</t>
  </si>
  <si>
    <t>Status:</t>
  </si>
  <si>
    <t>Technology Center:</t>
  </si>
  <si>
    <t>Local Coordinator:</t>
  </si>
  <si>
    <t xml:space="preserve">Client Information: </t>
  </si>
  <si>
    <t>FEI Number:</t>
  </si>
  <si>
    <t>Client Name:</t>
  </si>
  <si>
    <t>NAICS Code:</t>
  </si>
  <si>
    <t>Client Mailing Address:</t>
  </si>
  <si>
    <t>CEO's Name:</t>
  </si>
  <si>
    <t>CEO's Phone:</t>
  </si>
  <si>
    <t>CEO's Email Address:</t>
  </si>
  <si>
    <t>Contact's Name:</t>
  </si>
  <si>
    <t>Contact's Phone:</t>
  </si>
  <si>
    <t>Contact's Email Address:</t>
  </si>
  <si>
    <t>Contact's Title:</t>
  </si>
  <si>
    <t>Client's Product:</t>
  </si>
  <si>
    <t>Years in Business:</t>
  </si>
  <si>
    <t>Years in Oklahoma:</t>
  </si>
  <si>
    <t>Number of Hourly Employees:</t>
  </si>
  <si>
    <t>Number of Salaried Employees:</t>
  </si>
  <si>
    <t>What has been the highest level of Employment:</t>
  </si>
  <si>
    <t>What type of benefits:</t>
  </si>
  <si>
    <t>Market Location:</t>
  </si>
  <si>
    <t>Training Request Information:</t>
  </si>
  <si>
    <t>Number of new job slots:</t>
  </si>
  <si>
    <t>Contract Start Date:</t>
  </si>
  <si>
    <t>Why is training being requested?</t>
  </si>
  <si>
    <t>Expansion</t>
  </si>
  <si>
    <t>What type of training is being requested?</t>
  </si>
  <si>
    <t>Pre-Production</t>
  </si>
  <si>
    <t xml:space="preserve"> </t>
  </si>
  <si>
    <t xml:space="preserve">Firestation Information: </t>
  </si>
  <si>
    <t>Firestation Name:</t>
  </si>
  <si>
    <t>Firestation Mailing Address:</t>
  </si>
  <si>
    <t>Chief's Email Address:</t>
  </si>
  <si>
    <t>Chief's Phone:</t>
  </si>
  <si>
    <t>Chief's Name:</t>
  </si>
  <si>
    <t>Contact's Phone Number:</t>
  </si>
  <si>
    <t>Current Employees:</t>
  </si>
  <si>
    <t>Number of Trainees:</t>
  </si>
  <si>
    <t>Training maintain:</t>
  </si>
  <si>
    <t>Yes</t>
  </si>
  <si>
    <t>Training upgrade:</t>
  </si>
  <si>
    <t>Assessments:</t>
  </si>
  <si>
    <t>Training:</t>
  </si>
  <si>
    <t>Consumables:</t>
  </si>
  <si>
    <t>Curriculum books:</t>
  </si>
  <si>
    <t>Curriculum Development:</t>
  </si>
  <si>
    <t>Video Development:</t>
  </si>
  <si>
    <t>Travel:</t>
  </si>
  <si>
    <t>Equipment:</t>
  </si>
  <si>
    <t>Software:</t>
  </si>
  <si>
    <t>Miscellaneous:</t>
  </si>
  <si>
    <t>TIP_ROI Calculator Information:</t>
  </si>
  <si>
    <t>Comprehensive Benefits Package:</t>
  </si>
  <si>
    <t>Ecosystem Industry:</t>
  </si>
  <si>
    <t>Metropolotain Statistical Package:</t>
  </si>
  <si>
    <t>Manufacturing:</t>
  </si>
  <si>
    <t>Significant Capital Investment (&gt;$5mil)</t>
  </si>
  <si>
    <t>Depressed Region of the State:</t>
  </si>
  <si>
    <t>Number of Job Slots:</t>
  </si>
  <si>
    <t>Pending</t>
  </si>
  <si>
    <t>Average hourly wage of new job slots:</t>
  </si>
  <si>
    <t>Contract Start Date (today's date):</t>
  </si>
  <si>
    <t>Individual Hourly Wage</t>
  </si>
  <si>
    <r>
      <t>Advanced Fire Behavior (</t>
    </r>
    <r>
      <rPr>
        <b/>
        <sz val="11"/>
        <color rgb="FFFF0000"/>
        <rFont val="Calibri"/>
        <family val="2"/>
        <scheme val="minor"/>
      </rPr>
      <t>16s 1c 8h</t>
    </r>
    <r>
      <rPr>
        <sz val="11"/>
        <color theme="1"/>
        <rFont val="Calibri"/>
        <family val="2"/>
        <scheme val="minor"/>
      </rPr>
      <t>) 7/14/2021 OSU-FST</t>
    </r>
  </si>
  <si>
    <r>
      <t>Safety Training (PPE, Forklift, Shop Tools, Crane)</t>
    </r>
    <r>
      <rPr>
        <b/>
        <sz val="11"/>
        <color rgb="FFFF0000"/>
        <rFont val="Calibri"/>
        <family val="2"/>
        <scheme val="minor"/>
      </rPr>
      <t xml:space="preserve"> (9s 4c 4h)</t>
    </r>
    <r>
      <rPr>
        <sz val="11"/>
        <color theme="1"/>
        <rFont val="Calibri"/>
        <family val="2"/>
        <scheme val="minor"/>
      </rPr>
      <t xml:space="preserve"> 7/29/2021 Tech Center Adjunct Instructor</t>
    </r>
  </si>
  <si>
    <r>
      <t>New Hire Orientation/Onboarding (</t>
    </r>
    <r>
      <rPr>
        <b/>
        <sz val="11"/>
        <color rgb="FFFF0000"/>
        <rFont val="Calibri"/>
        <family val="2"/>
        <scheme val="minor"/>
      </rPr>
      <t>20s 1c 4h</t>
    </r>
    <r>
      <rPr>
        <sz val="11"/>
        <color theme="1"/>
        <rFont val="Calibri"/>
        <family val="2"/>
        <scheme val="minor"/>
      </rPr>
      <t>) 8/7/2012  Company Trainer</t>
    </r>
  </si>
  <si>
    <r>
      <t xml:space="preserve">                        </t>
    </r>
    <r>
      <rPr>
        <b/>
        <sz val="14"/>
        <color rgb="FFC00000"/>
        <rFont val="Calibri"/>
        <family val="2"/>
        <scheme val="minor"/>
      </rPr>
      <t>Local Coordinator Answers</t>
    </r>
  </si>
  <si>
    <t>TIP and TIG Company Information</t>
  </si>
  <si>
    <r>
      <rPr>
        <b/>
        <sz val="11"/>
        <color theme="1"/>
        <rFont val="Calibri"/>
        <family val="2"/>
        <scheme val="minor"/>
      </rPr>
      <t xml:space="preserve">TIG only: </t>
    </r>
    <r>
      <rPr>
        <sz val="11"/>
        <color theme="1"/>
        <rFont val="Calibri"/>
        <family val="2"/>
        <scheme val="minor"/>
      </rPr>
      <t>Why type of Skills Training is in need?</t>
    </r>
  </si>
  <si>
    <t>(if don't know answer, leave 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</si>
</sst>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20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  <font>
      <b/>
      <sz val="20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3" borderId="2" xfId="0" applyFill="1" applyBorder="1"/>
    <xf numFmtId="0" fontId="0" fillId="3" borderId="4" xfId="0" applyFill="1" applyBorder="1"/>
    <xf numFmtId="0" fontId="1" fillId="0" borderId="5" xfId="0" applyFont="1" applyBorder="1" applyProtection="1"/>
    <xf numFmtId="0" fontId="0" fillId="3" borderId="0" xfId="0" applyFill="1" applyBorder="1"/>
    <xf numFmtId="0" fontId="0" fillId="3" borderId="6" xfId="0" applyFill="1" applyBorder="1"/>
    <xf numFmtId="0" fontId="0" fillId="2" borderId="5" xfId="0" applyFill="1" applyBorder="1"/>
    <xf numFmtId="0" fontId="8" fillId="0" borderId="10" xfId="0" applyFont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wrapText="1"/>
      <protection locked="0"/>
    </xf>
    <xf numFmtId="0" fontId="0" fillId="6" borderId="11" xfId="0" applyFill="1" applyBorder="1" applyAlignment="1" applyProtection="1">
      <alignment horizontal="center"/>
      <protection locked="0"/>
    </xf>
    <xf numFmtId="164" fontId="0" fillId="6" borderId="12" xfId="0" applyNumberFormat="1" applyFill="1" applyBorder="1" applyAlignment="1" applyProtection="1">
      <alignment horizontal="center"/>
      <protection locked="0"/>
    </xf>
    <xf numFmtId="164" fontId="0" fillId="6" borderId="13" xfId="0" applyNumberFormat="1" applyFill="1" applyBorder="1" applyAlignment="1">
      <alignment horizontal="center"/>
    </xf>
    <xf numFmtId="0" fontId="0" fillId="7" borderId="11" xfId="0" applyFill="1" applyBorder="1" applyAlignment="1" applyProtection="1">
      <alignment horizontal="center"/>
      <protection locked="0"/>
    </xf>
    <xf numFmtId="164" fontId="0" fillId="7" borderId="12" xfId="0" applyNumberFormat="1" applyFill="1" applyBorder="1" applyAlignment="1" applyProtection="1">
      <alignment horizontal="center"/>
      <protection locked="0"/>
    </xf>
    <xf numFmtId="164" fontId="0" fillId="7" borderId="13" xfId="0" applyNumberFormat="1" applyFill="1" applyBorder="1" applyAlignment="1">
      <alignment horizontal="center"/>
    </xf>
    <xf numFmtId="0" fontId="10" fillId="8" borderId="11" xfId="0" applyFont="1" applyFill="1" applyBorder="1" applyAlignment="1" applyProtection="1">
      <alignment horizontal="center"/>
      <protection locked="0"/>
    </xf>
    <xf numFmtId="164" fontId="10" fillId="8" borderId="12" xfId="0" applyNumberFormat="1" applyFont="1" applyFill="1" applyBorder="1" applyAlignment="1" applyProtection="1">
      <alignment horizontal="center"/>
      <protection locked="0"/>
    </xf>
    <xf numFmtId="164" fontId="10" fillId="8" borderId="13" xfId="0" applyNumberFormat="1" applyFon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2" xfId="0" applyNumberFormat="1" applyBorder="1" applyAlignment="1" applyProtection="1">
      <alignment horizontal="center"/>
    </xf>
    <xf numFmtId="164" fontId="0" fillId="0" borderId="12" xfId="0" applyNumberFormat="1" applyBorder="1" applyAlignment="1" applyProtection="1">
      <alignment horizontal="center"/>
      <protection locked="0"/>
    </xf>
    <xf numFmtId="0" fontId="9" fillId="8" borderId="12" xfId="0" applyFont="1" applyFill="1" applyBorder="1" applyAlignment="1">
      <alignment horizontal="center" wrapText="1"/>
    </xf>
    <xf numFmtId="0" fontId="0" fillId="6" borderId="15" xfId="0" applyFill="1" applyBorder="1" applyAlignment="1" applyProtection="1">
      <alignment horizontal="center"/>
      <protection locked="0"/>
    </xf>
    <xf numFmtId="164" fontId="0" fillId="6" borderId="16" xfId="0" applyNumberFormat="1" applyFill="1" applyBorder="1" applyAlignment="1" applyProtection="1">
      <alignment horizontal="center"/>
      <protection locked="0"/>
    </xf>
    <xf numFmtId="164" fontId="0" fillId="6" borderId="17" xfId="0" applyNumberFormat="1" applyFill="1" applyBorder="1" applyAlignment="1">
      <alignment horizontal="center"/>
    </xf>
    <xf numFmtId="0" fontId="0" fillId="7" borderId="15" xfId="0" applyFill="1" applyBorder="1" applyAlignment="1" applyProtection="1">
      <alignment horizontal="center"/>
      <protection locked="0"/>
    </xf>
    <xf numFmtId="164" fontId="0" fillId="7" borderId="16" xfId="0" applyNumberFormat="1" applyFill="1" applyBorder="1" applyAlignment="1" applyProtection="1">
      <alignment horizontal="center"/>
      <protection locked="0"/>
    </xf>
    <xf numFmtId="164" fontId="0" fillId="7" borderId="17" xfId="0" applyNumberFormat="1" applyFill="1" applyBorder="1" applyAlignment="1">
      <alignment horizontal="center"/>
    </xf>
    <xf numFmtId="0" fontId="10" fillId="8" borderId="15" xfId="0" applyFont="1" applyFill="1" applyBorder="1" applyAlignment="1" applyProtection="1">
      <alignment horizontal="center"/>
      <protection locked="0"/>
    </xf>
    <xf numFmtId="164" fontId="10" fillId="8" borderId="16" xfId="0" applyNumberFormat="1" applyFont="1" applyFill="1" applyBorder="1" applyAlignment="1" applyProtection="1">
      <alignment horizontal="center"/>
      <protection locked="0"/>
    </xf>
    <xf numFmtId="164" fontId="10" fillId="8" borderId="17" xfId="0" applyNumberFormat="1" applyFont="1" applyFill="1" applyBorder="1" applyAlignment="1">
      <alignment horizontal="center"/>
    </xf>
    <xf numFmtId="0" fontId="0" fillId="2" borderId="0" xfId="0" applyFill="1" applyBorder="1"/>
    <xf numFmtId="0" fontId="11" fillId="0" borderId="18" xfId="0" applyFont="1" applyFill="1" applyBorder="1" applyAlignment="1">
      <alignment horizontal="right"/>
    </xf>
    <xf numFmtId="164" fontId="11" fillId="0" borderId="18" xfId="0" applyNumberFormat="1" applyFont="1" applyFill="1" applyBorder="1" applyAlignment="1" applyProtection="1">
      <alignment horizontal="center"/>
    </xf>
    <xf numFmtId="164" fontId="0" fillId="2" borderId="0" xfId="0" applyNumberFormat="1" applyFill="1" applyBorder="1"/>
    <xf numFmtId="0" fontId="0" fillId="2" borderId="0" xfId="0" applyFill="1" applyBorder="1" applyProtection="1"/>
    <xf numFmtId="0" fontId="0" fillId="2" borderId="6" xfId="0" applyFill="1" applyBorder="1" applyProtection="1">
      <protection locked="0"/>
    </xf>
    <xf numFmtId="0" fontId="8" fillId="0" borderId="12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wrapText="1"/>
      <protection locked="0"/>
    </xf>
    <xf numFmtId="0" fontId="0" fillId="0" borderId="12" xfId="0" applyBorder="1" applyAlignment="1" applyProtection="1">
      <alignment horizontal="center"/>
      <protection locked="0"/>
    </xf>
    <xf numFmtId="165" fontId="0" fillId="0" borderId="12" xfId="0" applyNumberFormat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1" fillId="0" borderId="12" xfId="0" applyFont="1" applyFill="1" applyBorder="1" applyAlignment="1">
      <alignment horizontal="right"/>
    </xf>
    <xf numFmtId="164" fontId="11" fillId="0" borderId="18" xfId="0" applyNumberFormat="1" applyFont="1" applyBorder="1" applyAlignment="1" applyProtection="1">
      <alignment horizontal="center"/>
    </xf>
    <xf numFmtId="0" fontId="0" fillId="2" borderId="6" xfId="0" applyFill="1" applyBorder="1"/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/>
    </xf>
    <xf numFmtId="164" fontId="11" fillId="9" borderId="12" xfId="0" applyNumberFormat="1" applyFont="1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12" fillId="0" borderId="0" xfId="0" applyFont="1"/>
    <xf numFmtId="2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0" fontId="8" fillId="0" borderId="18" xfId="0" applyFont="1" applyFill="1" applyBorder="1" applyAlignment="1">
      <alignment horizontal="right"/>
    </xf>
    <xf numFmtId="164" fontId="8" fillId="0" borderId="18" xfId="0" applyNumberFormat="1" applyFont="1" applyFill="1" applyBorder="1" applyAlignment="1" applyProtection="1">
      <alignment horizontal="center"/>
    </xf>
    <xf numFmtId="0" fontId="8" fillId="0" borderId="12" xfId="0" applyFont="1" applyFill="1" applyBorder="1" applyAlignment="1">
      <alignment horizontal="right"/>
    </xf>
    <xf numFmtId="164" fontId="8" fillId="0" borderId="18" xfId="0" applyNumberFormat="1" applyFont="1" applyBorder="1" applyAlignment="1" applyProtection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9" borderId="12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0" fontId="0" fillId="10" borderId="10" xfId="0" applyFill="1" applyBorder="1" applyAlignment="1" applyProtection="1">
      <alignment wrapText="1"/>
      <protection locked="0"/>
    </xf>
    <xf numFmtId="0" fontId="0" fillId="10" borderId="11" xfId="0" applyFill="1" applyBorder="1" applyAlignment="1" applyProtection="1">
      <alignment horizontal="center"/>
      <protection locked="0"/>
    </xf>
    <xf numFmtId="164" fontId="0" fillId="10" borderId="12" xfId="0" applyNumberFormat="1" applyFill="1" applyBorder="1" applyAlignment="1" applyProtection="1">
      <alignment horizontal="center"/>
      <protection locked="0"/>
    </xf>
    <xf numFmtId="164" fontId="0" fillId="10" borderId="13" xfId="0" applyNumberFormat="1" applyFill="1" applyBorder="1" applyAlignment="1">
      <alignment horizontal="center"/>
    </xf>
    <xf numFmtId="0" fontId="14" fillId="10" borderId="11" xfId="0" applyFont="1" applyFill="1" applyBorder="1" applyAlignment="1" applyProtection="1">
      <alignment horizontal="center"/>
      <protection locked="0"/>
    </xf>
    <xf numFmtId="164" fontId="14" fillId="10" borderId="12" xfId="0" applyNumberFormat="1" applyFont="1" applyFill="1" applyBorder="1" applyAlignment="1" applyProtection="1">
      <alignment horizontal="center"/>
      <protection locked="0"/>
    </xf>
    <xf numFmtId="164" fontId="14" fillId="10" borderId="13" xfId="0" applyNumberFormat="1" applyFont="1" applyFill="1" applyBorder="1" applyAlignment="1">
      <alignment horizontal="center"/>
    </xf>
    <xf numFmtId="0" fontId="13" fillId="10" borderId="12" xfId="0" applyFont="1" applyFill="1" applyBorder="1"/>
    <xf numFmtId="0" fontId="0" fillId="10" borderId="12" xfId="0" applyFill="1" applyBorder="1"/>
    <xf numFmtId="0" fontId="0" fillId="11" borderId="0" xfId="0" applyFill="1"/>
    <xf numFmtId="164" fontId="0" fillId="10" borderId="12" xfId="0" applyNumberFormat="1" applyFill="1" applyBorder="1"/>
    <xf numFmtId="0" fontId="15" fillId="11" borderId="0" xfId="0" applyFont="1" applyFill="1"/>
    <xf numFmtId="0" fontId="0" fillId="13" borderId="10" xfId="0" applyFill="1" applyBorder="1" applyAlignment="1" applyProtection="1">
      <alignment wrapText="1"/>
      <protection locked="0"/>
    </xf>
    <xf numFmtId="0" fontId="13" fillId="0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left"/>
      <protection locked="0"/>
    </xf>
    <xf numFmtId="0" fontId="4" fillId="5" borderId="2" xfId="0" applyFont="1" applyFill="1" applyBorder="1" applyAlignment="1"/>
    <xf numFmtId="0" fontId="4" fillId="5" borderId="4" xfId="0" applyFont="1" applyFill="1" applyBorder="1" applyAlignment="1"/>
    <xf numFmtId="0" fontId="5" fillId="5" borderId="1" xfId="0" applyFont="1" applyFill="1" applyBorder="1" applyAlignment="1" applyProtection="1">
      <protection locked="0"/>
    </xf>
    <xf numFmtId="0" fontId="5" fillId="5" borderId="2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protection locked="0"/>
    </xf>
    <xf numFmtId="0" fontId="6" fillId="6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17" fillId="10" borderId="0" xfId="0" applyFont="1" applyFill="1"/>
    <xf numFmtId="0" fontId="18" fillId="0" borderId="0" xfId="0" applyFont="1" applyAlignment="1">
      <alignment horizontal="center"/>
    </xf>
    <xf numFmtId="0" fontId="17" fillId="0" borderId="0" xfId="0" applyFont="1" applyFill="1"/>
    <xf numFmtId="1" fontId="0" fillId="10" borderId="12" xfId="0" applyNumberFormat="1" applyFill="1" applyBorder="1"/>
    <xf numFmtId="0" fontId="19" fillId="10" borderId="12" xfId="0" applyFont="1" applyFill="1" applyBorder="1" applyAlignment="1">
      <alignment horizontal="center"/>
    </xf>
    <xf numFmtId="0" fontId="0" fillId="14" borderId="12" xfId="0" applyFill="1" applyBorder="1" applyAlignment="1">
      <alignment wrapText="1"/>
    </xf>
    <xf numFmtId="0" fontId="0" fillId="14" borderId="12" xfId="0" applyFill="1" applyBorder="1"/>
    <xf numFmtId="0" fontId="0" fillId="12" borderId="10" xfId="0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A5" sqref="A5"/>
    </sheetView>
  </sheetViews>
  <sheetFormatPr defaultRowHeight="14.4" x14ac:dyDescent="0.3"/>
  <cols>
    <col min="1" max="1" width="29.5546875" customWidth="1"/>
    <col min="2" max="13" width="12" customWidth="1"/>
  </cols>
  <sheetData>
    <row r="1" spans="1:13" x14ac:dyDescent="0.3">
      <c r="A1" s="1"/>
      <c r="B1" s="2"/>
      <c r="C1" s="94" t="s">
        <v>0</v>
      </c>
      <c r="D1" s="94"/>
      <c r="E1" s="3"/>
      <c r="F1" s="3"/>
      <c r="G1" s="3"/>
      <c r="H1" s="95" t="s">
        <v>1</v>
      </c>
      <c r="I1" s="95"/>
      <c r="J1" s="3"/>
      <c r="K1" s="3"/>
      <c r="L1" s="3"/>
      <c r="M1" s="4"/>
    </row>
    <row r="2" spans="1:13" ht="26.4" thickBot="1" x14ac:dyDescent="0.55000000000000004">
      <c r="A2" s="5" t="s">
        <v>17</v>
      </c>
      <c r="B2" s="96" t="s">
        <v>18</v>
      </c>
      <c r="C2" s="97"/>
      <c r="D2" s="97"/>
      <c r="E2" s="98"/>
      <c r="F2" s="6"/>
      <c r="G2" s="99" t="s">
        <v>19</v>
      </c>
      <c r="H2" s="100"/>
      <c r="I2" s="100"/>
      <c r="J2" s="101"/>
      <c r="K2" s="6"/>
      <c r="L2" s="6"/>
      <c r="M2" s="7"/>
    </row>
    <row r="3" spans="1:13" ht="18.600000000000001" thickTop="1" x14ac:dyDescent="0.35">
      <c r="A3" s="8"/>
      <c r="B3" s="102" t="s">
        <v>3</v>
      </c>
      <c r="C3" s="103"/>
      <c r="D3" s="104"/>
      <c r="E3" s="105" t="s">
        <v>4</v>
      </c>
      <c r="F3" s="106"/>
      <c r="G3" s="107"/>
      <c r="H3" s="108" t="s">
        <v>5</v>
      </c>
      <c r="I3" s="103"/>
      <c r="J3" s="104"/>
      <c r="K3" s="6"/>
      <c r="L3" s="6"/>
      <c r="M3" s="7"/>
    </row>
    <row r="4" spans="1:13" ht="28.8" x14ac:dyDescent="0.3">
      <c r="A4" s="9" t="s">
        <v>6</v>
      </c>
      <c r="B4" s="10" t="s">
        <v>7</v>
      </c>
      <c r="C4" s="11" t="s">
        <v>8</v>
      </c>
      <c r="D4" s="12" t="s">
        <v>9</v>
      </c>
      <c r="E4" s="13" t="s">
        <v>10</v>
      </c>
      <c r="F4" s="14" t="s">
        <v>11</v>
      </c>
      <c r="G4" s="15" t="s">
        <v>9</v>
      </c>
      <c r="H4" s="16" t="s">
        <v>12</v>
      </c>
      <c r="I4" s="34" t="s">
        <v>13</v>
      </c>
      <c r="J4" s="18" t="s">
        <v>9</v>
      </c>
      <c r="K4" s="19" t="s">
        <v>14</v>
      </c>
      <c r="L4" s="20" t="s">
        <v>15</v>
      </c>
      <c r="M4" s="20" t="s">
        <v>16</v>
      </c>
    </row>
    <row r="5" spans="1:13" ht="28.8" x14ac:dyDescent="0.3">
      <c r="A5" s="21" t="s">
        <v>99</v>
      </c>
      <c r="B5" s="22"/>
      <c r="C5" s="23"/>
      <c r="D5" s="24">
        <f>B5*C5</f>
        <v>0</v>
      </c>
      <c r="E5" s="82">
        <v>1</v>
      </c>
      <c r="F5" s="83">
        <v>4750</v>
      </c>
      <c r="G5" s="84">
        <f>E5*F5</f>
        <v>4750</v>
      </c>
      <c r="H5" s="28"/>
      <c r="I5" s="29"/>
      <c r="J5" s="30">
        <f>H5*I5</f>
        <v>0</v>
      </c>
      <c r="K5" s="31">
        <f>D5+G5+J5</f>
        <v>4750</v>
      </c>
      <c r="L5" s="32">
        <f>K5-M5</f>
        <v>4750</v>
      </c>
      <c r="M5" s="33">
        <v>0</v>
      </c>
    </row>
    <row r="6" spans="1:13" ht="57.6" x14ac:dyDescent="0.3">
      <c r="A6" s="122" t="s">
        <v>100</v>
      </c>
      <c r="B6" s="22"/>
      <c r="C6" s="23"/>
      <c r="D6" s="24">
        <f t="shared" ref="D6:D18" si="0">B6*C6</f>
        <v>0</v>
      </c>
      <c r="E6" s="25"/>
      <c r="F6" s="26"/>
      <c r="G6" s="27">
        <f t="shared" ref="G6:G18" si="1">E6*F6</f>
        <v>0</v>
      </c>
      <c r="H6" s="85">
        <v>16</v>
      </c>
      <c r="I6" s="86">
        <v>40</v>
      </c>
      <c r="J6" s="87">
        <f t="shared" ref="J6:J18" si="2">H6*I6</f>
        <v>640</v>
      </c>
      <c r="K6" s="31">
        <f t="shared" ref="K6:K18" si="3">D6+G6+J6</f>
        <v>640</v>
      </c>
      <c r="L6" s="32">
        <f t="shared" ref="L6:L18" si="4">K6-M6</f>
        <v>640</v>
      </c>
      <c r="M6" s="33">
        <v>0</v>
      </c>
    </row>
    <row r="7" spans="1:13" ht="43.2" x14ac:dyDescent="0.3">
      <c r="A7" s="93" t="s">
        <v>101</v>
      </c>
      <c r="B7" s="82">
        <v>20</v>
      </c>
      <c r="C7" s="83">
        <v>100</v>
      </c>
      <c r="D7" s="84">
        <f t="shared" si="0"/>
        <v>2000</v>
      </c>
      <c r="E7" s="25">
        <v>1</v>
      </c>
      <c r="F7" s="26"/>
      <c r="G7" s="27">
        <f t="shared" si="1"/>
        <v>0</v>
      </c>
      <c r="H7" s="28">
        <v>8</v>
      </c>
      <c r="I7" s="29"/>
      <c r="J7" s="30">
        <f t="shared" si="2"/>
        <v>0</v>
      </c>
      <c r="K7" s="31">
        <f t="shared" si="3"/>
        <v>2000</v>
      </c>
      <c r="L7" s="32">
        <f t="shared" si="4"/>
        <v>2000</v>
      </c>
      <c r="M7" s="33">
        <v>0</v>
      </c>
    </row>
    <row r="8" spans="1:13" ht="43.2" x14ac:dyDescent="0.3">
      <c r="A8" s="81" t="s">
        <v>20</v>
      </c>
      <c r="B8" s="22"/>
      <c r="C8" s="23"/>
      <c r="D8" s="24">
        <f t="shared" si="0"/>
        <v>0</v>
      </c>
      <c r="E8" s="25"/>
      <c r="F8" s="26"/>
      <c r="G8" s="27">
        <f t="shared" si="1"/>
        <v>0</v>
      </c>
      <c r="H8" s="28"/>
      <c r="I8" s="29"/>
      <c r="J8" s="30">
        <f t="shared" si="2"/>
        <v>0</v>
      </c>
      <c r="K8" s="31">
        <f t="shared" si="3"/>
        <v>0</v>
      </c>
      <c r="L8" s="32">
        <f t="shared" si="4"/>
        <v>0</v>
      </c>
      <c r="M8" s="33">
        <v>0</v>
      </c>
    </row>
    <row r="9" spans="1:13" x14ac:dyDescent="0.3">
      <c r="A9" s="21"/>
      <c r="B9" s="22"/>
      <c r="C9" s="23"/>
      <c r="D9" s="24">
        <f t="shared" si="0"/>
        <v>0</v>
      </c>
      <c r="E9" s="25"/>
      <c r="F9" s="26"/>
      <c r="G9" s="27">
        <f t="shared" si="1"/>
        <v>0</v>
      </c>
      <c r="H9" s="28"/>
      <c r="I9" s="29"/>
      <c r="J9" s="30">
        <f t="shared" si="2"/>
        <v>0</v>
      </c>
      <c r="K9" s="31">
        <f t="shared" si="3"/>
        <v>0</v>
      </c>
      <c r="L9" s="32">
        <f t="shared" si="4"/>
        <v>0</v>
      </c>
      <c r="M9" s="33">
        <v>0</v>
      </c>
    </row>
    <row r="10" spans="1:13" x14ac:dyDescent="0.3">
      <c r="A10" s="21"/>
      <c r="B10" s="22"/>
      <c r="C10" s="23"/>
      <c r="D10" s="24">
        <f t="shared" si="0"/>
        <v>0</v>
      </c>
      <c r="E10" s="25"/>
      <c r="F10" s="26"/>
      <c r="G10" s="27">
        <f t="shared" si="1"/>
        <v>0</v>
      </c>
      <c r="H10" s="28"/>
      <c r="I10" s="29"/>
      <c r="J10" s="30">
        <f t="shared" si="2"/>
        <v>0</v>
      </c>
      <c r="K10" s="31">
        <f t="shared" si="3"/>
        <v>0</v>
      </c>
      <c r="L10" s="32">
        <f t="shared" si="4"/>
        <v>0</v>
      </c>
      <c r="M10" s="33">
        <v>0</v>
      </c>
    </row>
    <row r="11" spans="1:13" x14ac:dyDescent="0.3">
      <c r="A11" s="21"/>
      <c r="B11" s="22"/>
      <c r="C11" s="23"/>
      <c r="D11" s="24">
        <f t="shared" ref="D11" si="5">B11*C11</f>
        <v>0</v>
      </c>
      <c r="E11" s="25"/>
      <c r="F11" s="26"/>
      <c r="G11" s="27">
        <f t="shared" ref="G11" si="6">E11*F11</f>
        <v>0</v>
      </c>
      <c r="H11" s="28"/>
      <c r="I11" s="29"/>
      <c r="J11" s="30">
        <f t="shared" ref="J11" si="7">H11*I11</f>
        <v>0</v>
      </c>
      <c r="K11" s="31">
        <f t="shared" ref="K11" si="8">D11+G11+J11</f>
        <v>0</v>
      </c>
      <c r="L11" s="32">
        <f t="shared" ref="L11" si="9">K11-M11</f>
        <v>0</v>
      </c>
      <c r="M11" s="33">
        <v>0</v>
      </c>
    </row>
    <row r="12" spans="1:13" x14ac:dyDescent="0.3">
      <c r="A12" s="21"/>
      <c r="B12" s="22"/>
      <c r="C12" s="23"/>
      <c r="D12" s="24">
        <f t="shared" ref="D12" si="10">B12*C12</f>
        <v>0</v>
      </c>
      <c r="E12" s="25"/>
      <c r="F12" s="26"/>
      <c r="G12" s="27">
        <f t="shared" ref="G12" si="11">E12*F12</f>
        <v>0</v>
      </c>
      <c r="H12" s="28"/>
      <c r="I12" s="29"/>
      <c r="J12" s="30">
        <f t="shared" ref="J12" si="12">H12*I12</f>
        <v>0</v>
      </c>
      <c r="K12" s="31">
        <f t="shared" ref="K12" si="13">D12+G12+J12</f>
        <v>0</v>
      </c>
      <c r="L12" s="32">
        <f t="shared" ref="L12" si="14">K12-M12</f>
        <v>0</v>
      </c>
      <c r="M12" s="33">
        <v>0</v>
      </c>
    </row>
    <row r="13" spans="1:13" x14ac:dyDescent="0.3">
      <c r="A13" s="21"/>
      <c r="B13" s="22"/>
      <c r="C13" s="23"/>
      <c r="D13" s="24">
        <f t="shared" si="0"/>
        <v>0</v>
      </c>
      <c r="E13" s="25"/>
      <c r="F13" s="26"/>
      <c r="G13" s="27">
        <f t="shared" si="1"/>
        <v>0</v>
      </c>
      <c r="H13" s="28"/>
      <c r="I13" s="29"/>
      <c r="J13" s="30">
        <f t="shared" si="2"/>
        <v>0</v>
      </c>
      <c r="K13" s="31">
        <f t="shared" si="3"/>
        <v>0</v>
      </c>
      <c r="L13" s="32">
        <f t="shared" si="4"/>
        <v>0</v>
      </c>
      <c r="M13" s="33">
        <v>0</v>
      </c>
    </row>
    <row r="14" spans="1:13" x14ac:dyDescent="0.3">
      <c r="A14" s="21"/>
      <c r="B14" s="22"/>
      <c r="C14" s="23"/>
      <c r="D14" s="24">
        <f t="shared" ref="D14:D17" si="15">B14*C14</f>
        <v>0</v>
      </c>
      <c r="E14" s="25"/>
      <c r="F14" s="26"/>
      <c r="G14" s="27">
        <f t="shared" ref="G14:G17" si="16">E14*F14</f>
        <v>0</v>
      </c>
      <c r="H14" s="28"/>
      <c r="I14" s="29"/>
      <c r="J14" s="30">
        <f t="shared" ref="J14:J17" si="17">H14*I14</f>
        <v>0</v>
      </c>
      <c r="K14" s="31">
        <f t="shared" ref="K14:K17" si="18">D14+G14+J14</f>
        <v>0</v>
      </c>
      <c r="L14" s="32">
        <f t="shared" ref="L14:L17" si="19">K14-M14</f>
        <v>0</v>
      </c>
      <c r="M14" s="33">
        <v>0</v>
      </c>
    </row>
    <row r="15" spans="1:13" x14ac:dyDescent="0.3">
      <c r="A15" s="21"/>
      <c r="B15" s="22"/>
      <c r="C15" s="23"/>
      <c r="D15" s="24">
        <f t="shared" si="15"/>
        <v>0</v>
      </c>
      <c r="E15" s="25"/>
      <c r="F15" s="26"/>
      <c r="G15" s="27">
        <f t="shared" si="16"/>
        <v>0</v>
      </c>
      <c r="H15" s="28"/>
      <c r="I15" s="29"/>
      <c r="J15" s="30">
        <f t="shared" si="17"/>
        <v>0</v>
      </c>
      <c r="K15" s="31">
        <f t="shared" si="18"/>
        <v>0</v>
      </c>
      <c r="L15" s="32">
        <f t="shared" si="19"/>
        <v>0</v>
      </c>
      <c r="M15" s="33">
        <v>0</v>
      </c>
    </row>
    <row r="16" spans="1:13" x14ac:dyDescent="0.3">
      <c r="A16" s="21"/>
      <c r="B16" s="22"/>
      <c r="C16" s="23"/>
      <c r="D16" s="24">
        <f t="shared" si="15"/>
        <v>0</v>
      </c>
      <c r="E16" s="25"/>
      <c r="F16" s="26"/>
      <c r="G16" s="27">
        <f t="shared" si="16"/>
        <v>0</v>
      </c>
      <c r="H16" s="28"/>
      <c r="I16" s="29"/>
      <c r="J16" s="30">
        <f t="shared" si="17"/>
        <v>0</v>
      </c>
      <c r="K16" s="31">
        <f t="shared" si="18"/>
        <v>0</v>
      </c>
      <c r="L16" s="32">
        <f t="shared" si="19"/>
        <v>0</v>
      </c>
      <c r="M16" s="33">
        <v>0</v>
      </c>
    </row>
    <row r="17" spans="1:13" x14ac:dyDescent="0.3">
      <c r="A17" s="21"/>
      <c r="B17" s="22"/>
      <c r="C17" s="23"/>
      <c r="D17" s="24">
        <f t="shared" si="15"/>
        <v>0</v>
      </c>
      <c r="E17" s="25"/>
      <c r="F17" s="26"/>
      <c r="G17" s="27">
        <f t="shared" si="16"/>
        <v>0</v>
      </c>
      <c r="H17" s="28"/>
      <c r="I17" s="29"/>
      <c r="J17" s="30">
        <f t="shared" si="17"/>
        <v>0</v>
      </c>
      <c r="K17" s="31">
        <f t="shared" si="18"/>
        <v>0</v>
      </c>
      <c r="L17" s="32">
        <f t="shared" si="19"/>
        <v>0</v>
      </c>
      <c r="M17" s="33">
        <v>0</v>
      </c>
    </row>
    <row r="18" spans="1:13" ht="15" thickBot="1" x14ac:dyDescent="0.35">
      <c r="A18" s="21"/>
      <c r="B18" s="35"/>
      <c r="C18" s="36"/>
      <c r="D18" s="37">
        <f t="shared" si="0"/>
        <v>0</v>
      </c>
      <c r="E18" s="38"/>
      <c r="F18" s="39"/>
      <c r="G18" s="40">
        <f t="shared" si="1"/>
        <v>0</v>
      </c>
      <c r="H18" s="41"/>
      <c r="I18" s="42"/>
      <c r="J18" s="43">
        <f t="shared" si="2"/>
        <v>0</v>
      </c>
      <c r="K18" s="31">
        <f t="shared" si="3"/>
        <v>0</v>
      </c>
      <c r="L18" s="32">
        <f t="shared" si="4"/>
        <v>0</v>
      </c>
      <c r="M18" s="33">
        <v>0</v>
      </c>
    </row>
    <row r="19" spans="1:13" ht="15" thickTop="1" x14ac:dyDescent="0.3">
      <c r="A19" s="8"/>
      <c r="B19" s="44"/>
      <c r="C19" s="44"/>
      <c r="D19" s="44"/>
      <c r="E19" s="44"/>
      <c r="F19" s="44"/>
      <c r="G19" s="44"/>
      <c r="H19" s="44"/>
      <c r="I19" s="44"/>
      <c r="J19" s="45" t="s">
        <v>21</v>
      </c>
      <c r="K19" s="46">
        <f>SUM(K5:K18)</f>
        <v>7390</v>
      </c>
      <c r="L19" s="46">
        <f>SUM(L5:L18)</f>
        <v>7390</v>
      </c>
      <c r="M19" s="46">
        <f>SUM(M5:M18)</f>
        <v>0</v>
      </c>
    </row>
    <row r="20" spans="1:13" x14ac:dyDescent="0.3">
      <c r="A20" s="8"/>
      <c r="B20" s="44"/>
      <c r="C20" s="44"/>
      <c r="D20" s="44"/>
      <c r="E20" s="44"/>
      <c r="F20" s="44"/>
      <c r="G20" s="44"/>
      <c r="H20" s="44"/>
      <c r="I20" s="47"/>
      <c r="J20" s="44"/>
      <c r="K20" s="44"/>
      <c r="L20" s="48"/>
      <c r="M20" s="49"/>
    </row>
    <row r="21" spans="1:13" x14ac:dyDescent="0.3">
      <c r="A21" s="8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8"/>
      <c r="M21" s="49"/>
    </row>
    <row r="22" spans="1:13" ht="28.8" x14ac:dyDescent="0.3">
      <c r="A22" s="50" t="s">
        <v>22</v>
      </c>
      <c r="B22" s="50" t="s">
        <v>23</v>
      </c>
      <c r="C22" s="50" t="s">
        <v>24</v>
      </c>
      <c r="D22" s="51"/>
      <c r="E22" s="51"/>
      <c r="F22" s="51"/>
      <c r="G22" s="51"/>
      <c r="H22" s="51"/>
      <c r="I22" s="51"/>
      <c r="J22" s="51"/>
      <c r="K22" s="52" t="s">
        <v>25</v>
      </c>
      <c r="L22" s="20" t="s">
        <v>15</v>
      </c>
      <c r="M22" s="20" t="s">
        <v>16</v>
      </c>
    </row>
    <row r="23" spans="1:13" x14ac:dyDescent="0.3">
      <c r="A23" s="53" t="s">
        <v>26</v>
      </c>
      <c r="B23" s="54">
        <v>3</v>
      </c>
      <c r="C23" s="55">
        <v>20</v>
      </c>
      <c r="D23" s="56"/>
      <c r="E23" s="56"/>
      <c r="F23" s="56"/>
      <c r="G23" s="56"/>
      <c r="H23" s="56"/>
      <c r="I23" s="56"/>
      <c r="J23" s="56"/>
      <c r="K23" s="57">
        <f t="shared" ref="K23:K29" si="20">B23*C23</f>
        <v>60</v>
      </c>
      <c r="L23" s="32">
        <f>K23-M23</f>
        <v>60</v>
      </c>
      <c r="M23" s="33">
        <v>0</v>
      </c>
    </row>
    <row r="24" spans="1:13" ht="28.8" x14ac:dyDescent="0.3">
      <c r="A24" s="53" t="s">
        <v>27</v>
      </c>
      <c r="B24" s="54">
        <v>18</v>
      </c>
      <c r="C24" s="55">
        <v>25</v>
      </c>
      <c r="D24" s="56"/>
      <c r="E24" s="56"/>
      <c r="F24" s="56"/>
      <c r="G24" s="56"/>
      <c r="H24" s="56"/>
      <c r="I24" s="56"/>
      <c r="J24" s="56"/>
      <c r="K24" s="57">
        <f t="shared" si="20"/>
        <v>450</v>
      </c>
      <c r="L24" s="32">
        <f t="shared" ref="L24:L29" si="21">K24-M24</f>
        <v>450</v>
      </c>
      <c r="M24" s="33">
        <v>0</v>
      </c>
    </row>
    <row r="25" spans="1:13" ht="28.8" x14ac:dyDescent="0.3">
      <c r="A25" s="53" t="s">
        <v>28</v>
      </c>
      <c r="B25" s="54">
        <v>18</v>
      </c>
      <c r="C25" s="55">
        <v>10</v>
      </c>
      <c r="D25" s="56"/>
      <c r="E25" s="56"/>
      <c r="F25" s="56"/>
      <c r="G25" s="56"/>
      <c r="H25" s="56"/>
      <c r="I25" s="56"/>
      <c r="J25" s="56"/>
      <c r="K25" s="57">
        <f t="shared" si="20"/>
        <v>180</v>
      </c>
      <c r="L25" s="32">
        <f t="shared" si="21"/>
        <v>180</v>
      </c>
      <c r="M25" s="33">
        <v>0</v>
      </c>
    </row>
    <row r="26" spans="1:13" x14ac:dyDescent="0.3">
      <c r="A26" s="53"/>
      <c r="B26" s="54"/>
      <c r="C26" s="55"/>
      <c r="D26" s="56"/>
      <c r="E26" s="56"/>
      <c r="F26" s="56"/>
      <c r="G26" s="56"/>
      <c r="H26" s="56"/>
      <c r="I26" s="56"/>
      <c r="J26" s="56"/>
      <c r="K26" s="57">
        <f t="shared" si="20"/>
        <v>0</v>
      </c>
      <c r="L26" s="32">
        <f t="shared" si="21"/>
        <v>0</v>
      </c>
      <c r="M26" s="33">
        <v>0</v>
      </c>
    </row>
    <row r="27" spans="1:13" x14ac:dyDescent="0.3">
      <c r="A27" s="53"/>
      <c r="B27" s="54"/>
      <c r="C27" s="55"/>
      <c r="D27" s="56"/>
      <c r="E27" s="56"/>
      <c r="F27" s="56"/>
      <c r="G27" s="56"/>
      <c r="H27" s="56"/>
      <c r="I27" s="56"/>
      <c r="J27" s="56"/>
      <c r="K27" s="57">
        <f t="shared" si="20"/>
        <v>0</v>
      </c>
      <c r="L27" s="32">
        <f t="shared" si="21"/>
        <v>0</v>
      </c>
      <c r="M27" s="33">
        <v>0</v>
      </c>
    </row>
    <row r="28" spans="1:13" x14ac:dyDescent="0.3">
      <c r="A28" s="53"/>
      <c r="B28" s="54"/>
      <c r="C28" s="55"/>
      <c r="D28" s="56"/>
      <c r="E28" s="56"/>
      <c r="F28" s="56"/>
      <c r="G28" s="56"/>
      <c r="H28" s="56"/>
      <c r="I28" s="56"/>
      <c r="J28" s="56"/>
      <c r="K28" s="57">
        <f t="shared" si="20"/>
        <v>0</v>
      </c>
      <c r="L28" s="32">
        <f t="shared" si="21"/>
        <v>0</v>
      </c>
      <c r="M28" s="33">
        <v>0</v>
      </c>
    </row>
    <row r="29" spans="1:13" x14ac:dyDescent="0.3">
      <c r="A29" s="53"/>
      <c r="B29" s="54"/>
      <c r="C29" s="55"/>
      <c r="D29" s="56"/>
      <c r="E29" s="56"/>
      <c r="F29" s="56"/>
      <c r="G29" s="56"/>
      <c r="H29" s="56"/>
      <c r="I29" s="56"/>
      <c r="J29" s="56"/>
      <c r="K29" s="57">
        <f t="shared" si="20"/>
        <v>0</v>
      </c>
      <c r="L29" s="32">
        <f t="shared" si="21"/>
        <v>0</v>
      </c>
      <c r="M29" s="33">
        <v>0</v>
      </c>
    </row>
    <row r="30" spans="1:13" x14ac:dyDescent="0.3">
      <c r="A30" s="8"/>
      <c r="B30" s="44"/>
      <c r="C30" s="44"/>
      <c r="D30" s="44"/>
      <c r="E30" s="44"/>
      <c r="F30" s="44"/>
      <c r="G30" s="44"/>
      <c r="H30" s="44"/>
      <c r="I30" s="44"/>
      <c r="J30" s="58" t="s">
        <v>21</v>
      </c>
      <c r="K30" s="59">
        <f>SUM(K23:K29)</f>
        <v>690</v>
      </c>
      <c r="L30" s="59">
        <f>SUM(L23:L29)</f>
        <v>690</v>
      </c>
      <c r="M30" s="59">
        <f>SUM(M23:M29)</f>
        <v>0</v>
      </c>
    </row>
    <row r="31" spans="1:13" x14ac:dyDescent="0.3">
      <c r="A31" s="8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60"/>
    </row>
    <row r="32" spans="1:13" x14ac:dyDescent="0.3">
      <c r="A32" s="8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60"/>
    </row>
    <row r="33" spans="1:13" ht="28.8" x14ac:dyDescent="0.3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52" t="s">
        <v>29</v>
      </c>
      <c r="L33" s="52" t="s">
        <v>30</v>
      </c>
      <c r="M33" s="52" t="s">
        <v>31</v>
      </c>
    </row>
    <row r="34" spans="1:13" x14ac:dyDescent="0.3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63">
        <f>K19+K30</f>
        <v>8080</v>
      </c>
      <c r="L34" s="64">
        <f>L19+L30</f>
        <v>8080</v>
      </c>
      <c r="M34" s="63">
        <f>M19+M30</f>
        <v>0</v>
      </c>
    </row>
    <row r="35" spans="1:13" x14ac:dyDescent="0.3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7"/>
    </row>
  </sheetData>
  <mergeCells count="7">
    <mergeCell ref="C1:D1"/>
    <mergeCell ref="H1:I1"/>
    <mergeCell ref="B2:E2"/>
    <mergeCell ref="G2:J2"/>
    <mergeCell ref="B3:D3"/>
    <mergeCell ref="E3:G3"/>
    <mergeCell ref="H3:J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"/>
  <sheetViews>
    <sheetView workbookViewId="0">
      <pane ySplit="3" topLeftCell="A4" activePane="bottomLeft" state="frozen"/>
      <selection pane="bottomLeft" activeCell="B2" sqref="B2:E2"/>
    </sheetView>
  </sheetViews>
  <sheetFormatPr defaultRowHeight="14.4" x14ac:dyDescent="0.3"/>
  <cols>
    <col min="1" max="1" width="27.109375" customWidth="1"/>
    <col min="4" max="4" width="16.6640625" customWidth="1"/>
    <col min="7" max="7" width="13" customWidth="1"/>
    <col min="10" max="10" width="11.6640625" customWidth="1"/>
    <col min="11" max="13" width="13" customWidth="1"/>
  </cols>
  <sheetData>
    <row r="1" spans="1:13" x14ac:dyDescent="0.3">
      <c r="A1" s="1"/>
      <c r="B1" s="2"/>
      <c r="C1" s="109" t="s">
        <v>0</v>
      </c>
      <c r="D1" s="94"/>
      <c r="E1" s="3"/>
      <c r="F1" s="3"/>
      <c r="G1" s="3"/>
      <c r="H1" s="110" t="s">
        <v>1</v>
      </c>
      <c r="I1" s="95"/>
      <c r="J1" s="3"/>
      <c r="K1" s="3"/>
      <c r="L1" s="3"/>
      <c r="M1" s="4"/>
    </row>
    <row r="2" spans="1:13" ht="26.4" thickBot="1" x14ac:dyDescent="0.55000000000000004">
      <c r="A2" s="5" t="s">
        <v>2</v>
      </c>
      <c r="B2" s="96"/>
      <c r="C2" s="97"/>
      <c r="D2" s="97"/>
      <c r="E2" s="98"/>
      <c r="F2" s="6"/>
      <c r="G2" s="99"/>
      <c r="H2" s="100"/>
      <c r="I2" s="100"/>
      <c r="J2" s="101"/>
      <c r="K2" s="6"/>
      <c r="L2" s="6"/>
      <c r="M2" s="7"/>
    </row>
    <row r="3" spans="1:13" ht="18.600000000000001" thickTop="1" x14ac:dyDescent="0.35">
      <c r="A3" s="8"/>
      <c r="B3" s="111" t="s">
        <v>3</v>
      </c>
      <c r="C3" s="112"/>
      <c r="D3" s="113"/>
      <c r="E3" s="105" t="s">
        <v>4</v>
      </c>
      <c r="F3" s="106"/>
      <c r="G3" s="107"/>
      <c r="H3" s="114" t="s">
        <v>5</v>
      </c>
      <c r="I3" s="112"/>
      <c r="J3" s="113"/>
      <c r="K3" s="6"/>
      <c r="L3" s="6"/>
      <c r="M3" s="7"/>
    </row>
    <row r="4" spans="1:13" ht="28.8" x14ac:dyDescent="0.3">
      <c r="A4" s="9" t="s">
        <v>6</v>
      </c>
      <c r="B4" s="10" t="s">
        <v>7</v>
      </c>
      <c r="C4" s="11" t="s">
        <v>8</v>
      </c>
      <c r="D4" s="12" t="s">
        <v>9</v>
      </c>
      <c r="E4" s="13" t="s">
        <v>10</v>
      </c>
      <c r="F4" s="14" t="s">
        <v>11</v>
      </c>
      <c r="G4" s="15" t="s">
        <v>9</v>
      </c>
      <c r="H4" s="16" t="s">
        <v>12</v>
      </c>
      <c r="I4" s="17" t="s">
        <v>13</v>
      </c>
      <c r="J4" s="18" t="s">
        <v>9</v>
      </c>
      <c r="K4" s="19" t="s">
        <v>14</v>
      </c>
      <c r="L4" s="20" t="s">
        <v>15</v>
      </c>
      <c r="M4" s="20" t="s">
        <v>16</v>
      </c>
    </row>
    <row r="5" spans="1:13" x14ac:dyDescent="0.3">
      <c r="A5" s="21"/>
      <c r="B5" s="22"/>
      <c r="C5" s="23"/>
      <c r="D5" s="24">
        <f t="shared" ref="D5:D10" si="0">B5*C5</f>
        <v>0</v>
      </c>
      <c r="E5" s="25"/>
      <c r="F5" s="26"/>
      <c r="G5" s="27">
        <f t="shared" ref="G5:G10" si="1">E5*F5</f>
        <v>0</v>
      </c>
      <c r="H5" s="28"/>
      <c r="I5" s="29"/>
      <c r="J5" s="30">
        <f t="shared" ref="J5:J10" si="2">H5*I5</f>
        <v>0</v>
      </c>
      <c r="K5" s="31">
        <f t="shared" ref="K5:K10" si="3">D5+G5+J5</f>
        <v>0</v>
      </c>
      <c r="L5" s="32">
        <f t="shared" ref="L5:L10" si="4">K5-M5</f>
        <v>0</v>
      </c>
      <c r="M5" s="33">
        <v>0</v>
      </c>
    </row>
    <row r="6" spans="1:13" x14ac:dyDescent="0.3">
      <c r="A6" s="21"/>
      <c r="B6" s="22"/>
      <c r="C6" s="23"/>
      <c r="D6" s="24">
        <f t="shared" si="0"/>
        <v>0</v>
      </c>
      <c r="E6" s="25"/>
      <c r="F6" s="26"/>
      <c r="G6" s="27">
        <f t="shared" si="1"/>
        <v>0</v>
      </c>
      <c r="H6" s="28"/>
      <c r="I6" s="29"/>
      <c r="J6" s="30">
        <f t="shared" si="2"/>
        <v>0</v>
      </c>
      <c r="K6" s="31">
        <f t="shared" si="3"/>
        <v>0</v>
      </c>
      <c r="L6" s="32">
        <f t="shared" si="4"/>
        <v>0</v>
      </c>
      <c r="M6" s="33">
        <v>0</v>
      </c>
    </row>
    <row r="7" spans="1:13" x14ac:dyDescent="0.3">
      <c r="A7" s="21"/>
      <c r="B7" s="22"/>
      <c r="C7" s="23"/>
      <c r="D7" s="24">
        <f t="shared" si="0"/>
        <v>0</v>
      </c>
      <c r="E7" s="25"/>
      <c r="F7" s="26"/>
      <c r="G7" s="27">
        <f t="shared" si="1"/>
        <v>0</v>
      </c>
      <c r="H7" s="28"/>
      <c r="I7" s="29"/>
      <c r="J7" s="30">
        <f t="shared" si="2"/>
        <v>0</v>
      </c>
      <c r="K7" s="31">
        <f t="shared" si="3"/>
        <v>0</v>
      </c>
      <c r="L7" s="32">
        <f t="shared" si="4"/>
        <v>0</v>
      </c>
      <c r="M7" s="33">
        <v>0</v>
      </c>
    </row>
    <row r="8" spans="1:13" x14ac:dyDescent="0.3">
      <c r="A8" s="21"/>
      <c r="B8" s="22"/>
      <c r="C8" s="23"/>
      <c r="D8" s="24">
        <f t="shared" si="0"/>
        <v>0</v>
      </c>
      <c r="E8" s="25"/>
      <c r="F8" s="26"/>
      <c r="G8" s="27">
        <f t="shared" si="1"/>
        <v>0</v>
      </c>
      <c r="H8" s="28"/>
      <c r="I8" s="29"/>
      <c r="J8" s="30">
        <f t="shared" si="2"/>
        <v>0</v>
      </c>
      <c r="K8" s="31">
        <f t="shared" si="3"/>
        <v>0</v>
      </c>
      <c r="L8" s="32">
        <f t="shared" si="4"/>
        <v>0</v>
      </c>
      <c r="M8" s="33">
        <v>0</v>
      </c>
    </row>
    <row r="9" spans="1:13" x14ac:dyDescent="0.3">
      <c r="A9" s="21"/>
      <c r="B9" s="22"/>
      <c r="C9" s="23"/>
      <c r="D9" s="24">
        <f t="shared" si="0"/>
        <v>0</v>
      </c>
      <c r="E9" s="25"/>
      <c r="F9" s="26"/>
      <c r="G9" s="27">
        <f t="shared" si="1"/>
        <v>0</v>
      </c>
      <c r="H9" s="28"/>
      <c r="I9" s="29"/>
      <c r="J9" s="30">
        <f t="shared" si="2"/>
        <v>0</v>
      </c>
      <c r="K9" s="31">
        <f t="shared" si="3"/>
        <v>0</v>
      </c>
      <c r="L9" s="32">
        <f t="shared" si="4"/>
        <v>0</v>
      </c>
      <c r="M9" s="33">
        <v>0</v>
      </c>
    </row>
    <row r="10" spans="1:13" x14ac:dyDescent="0.3">
      <c r="A10" s="21"/>
      <c r="B10" s="22"/>
      <c r="C10" s="23"/>
      <c r="D10" s="24">
        <f t="shared" si="0"/>
        <v>0</v>
      </c>
      <c r="E10" s="25"/>
      <c r="F10" s="26"/>
      <c r="G10" s="27">
        <f t="shared" si="1"/>
        <v>0</v>
      </c>
      <c r="H10" s="28"/>
      <c r="I10" s="29"/>
      <c r="J10" s="30">
        <f t="shared" si="2"/>
        <v>0</v>
      </c>
      <c r="K10" s="31">
        <f t="shared" si="3"/>
        <v>0</v>
      </c>
      <c r="L10" s="32">
        <f t="shared" si="4"/>
        <v>0</v>
      </c>
      <c r="M10" s="33">
        <v>0</v>
      </c>
    </row>
    <row r="11" spans="1:13" x14ac:dyDescent="0.3">
      <c r="A11" s="21"/>
      <c r="B11" s="22"/>
      <c r="C11" s="23"/>
      <c r="D11" s="24">
        <f t="shared" ref="D11:D20" si="5">B11*C11</f>
        <v>0</v>
      </c>
      <c r="E11" s="25"/>
      <c r="F11" s="26"/>
      <c r="G11" s="27">
        <f t="shared" ref="G11:G20" si="6">E11*F11</f>
        <v>0</v>
      </c>
      <c r="H11" s="28"/>
      <c r="I11" s="29"/>
      <c r="J11" s="30">
        <f t="shared" ref="J11:J20" si="7">H11*I11</f>
        <v>0</v>
      </c>
      <c r="K11" s="31">
        <f t="shared" ref="K11:K20" si="8">D11+G11+J11</f>
        <v>0</v>
      </c>
      <c r="L11" s="32">
        <f t="shared" ref="L11:L20" si="9">K11-M11</f>
        <v>0</v>
      </c>
      <c r="M11" s="33">
        <v>0</v>
      </c>
    </row>
    <row r="12" spans="1:13" x14ac:dyDescent="0.3">
      <c r="A12" s="21"/>
      <c r="B12" s="22"/>
      <c r="C12" s="23"/>
      <c r="D12" s="24">
        <f t="shared" si="5"/>
        <v>0</v>
      </c>
      <c r="E12" s="25"/>
      <c r="F12" s="26"/>
      <c r="G12" s="27">
        <f t="shared" si="6"/>
        <v>0</v>
      </c>
      <c r="H12" s="28"/>
      <c r="I12" s="29"/>
      <c r="J12" s="30">
        <f t="shared" si="7"/>
        <v>0</v>
      </c>
      <c r="K12" s="31">
        <f t="shared" si="8"/>
        <v>0</v>
      </c>
      <c r="L12" s="32">
        <f t="shared" si="9"/>
        <v>0</v>
      </c>
      <c r="M12" s="33">
        <v>0</v>
      </c>
    </row>
    <row r="13" spans="1:13" x14ac:dyDescent="0.3">
      <c r="A13" s="21"/>
      <c r="B13" s="22"/>
      <c r="C13" s="23"/>
      <c r="D13" s="24">
        <f t="shared" si="5"/>
        <v>0</v>
      </c>
      <c r="E13" s="25"/>
      <c r="F13" s="26"/>
      <c r="G13" s="27">
        <f t="shared" si="6"/>
        <v>0</v>
      </c>
      <c r="H13" s="28"/>
      <c r="I13" s="29"/>
      <c r="J13" s="30">
        <f t="shared" si="7"/>
        <v>0</v>
      </c>
      <c r="K13" s="31">
        <f t="shared" si="8"/>
        <v>0</v>
      </c>
      <c r="L13" s="32">
        <f t="shared" si="9"/>
        <v>0</v>
      </c>
      <c r="M13" s="33">
        <v>0</v>
      </c>
    </row>
    <row r="14" spans="1:13" x14ac:dyDescent="0.3">
      <c r="A14" s="21"/>
      <c r="B14" s="22"/>
      <c r="C14" s="23"/>
      <c r="D14" s="24">
        <f t="shared" si="5"/>
        <v>0</v>
      </c>
      <c r="E14" s="25"/>
      <c r="F14" s="26"/>
      <c r="G14" s="27">
        <f t="shared" si="6"/>
        <v>0</v>
      </c>
      <c r="H14" s="28"/>
      <c r="I14" s="29"/>
      <c r="J14" s="30">
        <f t="shared" si="7"/>
        <v>0</v>
      </c>
      <c r="K14" s="31">
        <f t="shared" si="8"/>
        <v>0</v>
      </c>
      <c r="L14" s="32">
        <f t="shared" si="9"/>
        <v>0</v>
      </c>
      <c r="M14" s="33">
        <v>0</v>
      </c>
    </row>
    <row r="15" spans="1:13" x14ac:dyDescent="0.3">
      <c r="A15" s="21"/>
      <c r="B15" s="22"/>
      <c r="C15" s="23"/>
      <c r="D15" s="24">
        <f t="shared" si="5"/>
        <v>0</v>
      </c>
      <c r="E15" s="25"/>
      <c r="F15" s="26"/>
      <c r="G15" s="27">
        <f t="shared" si="6"/>
        <v>0</v>
      </c>
      <c r="H15" s="28"/>
      <c r="I15" s="29"/>
      <c r="J15" s="30">
        <f t="shared" si="7"/>
        <v>0</v>
      </c>
      <c r="K15" s="31">
        <f t="shared" si="8"/>
        <v>0</v>
      </c>
      <c r="L15" s="32">
        <f t="shared" si="9"/>
        <v>0</v>
      </c>
      <c r="M15" s="33">
        <v>0</v>
      </c>
    </row>
    <row r="16" spans="1:13" x14ac:dyDescent="0.3">
      <c r="A16" s="21"/>
      <c r="B16" s="22"/>
      <c r="C16" s="23"/>
      <c r="D16" s="24">
        <f t="shared" si="5"/>
        <v>0</v>
      </c>
      <c r="E16" s="25"/>
      <c r="F16" s="26"/>
      <c r="G16" s="27">
        <f t="shared" si="6"/>
        <v>0</v>
      </c>
      <c r="H16" s="28"/>
      <c r="I16" s="29"/>
      <c r="J16" s="30">
        <f t="shared" si="7"/>
        <v>0</v>
      </c>
      <c r="K16" s="31">
        <f t="shared" si="8"/>
        <v>0</v>
      </c>
      <c r="L16" s="32">
        <f t="shared" si="9"/>
        <v>0</v>
      </c>
      <c r="M16" s="33">
        <v>0</v>
      </c>
    </row>
    <row r="17" spans="1:13" x14ac:dyDescent="0.3">
      <c r="A17" s="21"/>
      <c r="B17" s="22"/>
      <c r="C17" s="23"/>
      <c r="D17" s="24">
        <f t="shared" si="5"/>
        <v>0</v>
      </c>
      <c r="E17" s="25"/>
      <c r="F17" s="26"/>
      <c r="G17" s="27">
        <f t="shared" si="6"/>
        <v>0</v>
      </c>
      <c r="H17" s="28"/>
      <c r="I17" s="29"/>
      <c r="J17" s="30">
        <f t="shared" si="7"/>
        <v>0</v>
      </c>
      <c r="K17" s="31">
        <f t="shared" si="8"/>
        <v>0</v>
      </c>
      <c r="L17" s="32">
        <f t="shared" si="9"/>
        <v>0</v>
      </c>
      <c r="M17" s="33">
        <v>0</v>
      </c>
    </row>
    <row r="18" spans="1:13" x14ac:dyDescent="0.3">
      <c r="A18" s="21"/>
      <c r="B18" s="22"/>
      <c r="C18" s="23"/>
      <c r="D18" s="24">
        <f t="shared" si="5"/>
        <v>0</v>
      </c>
      <c r="E18" s="25"/>
      <c r="F18" s="26"/>
      <c r="G18" s="27">
        <f t="shared" si="6"/>
        <v>0</v>
      </c>
      <c r="H18" s="28"/>
      <c r="I18" s="29"/>
      <c r="J18" s="30">
        <f t="shared" si="7"/>
        <v>0</v>
      </c>
      <c r="K18" s="31">
        <f t="shared" si="8"/>
        <v>0</v>
      </c>
      <c r="L18" s="32">
        <f t="shared" si="9"/>
        <v>0</v>
      </c>
      <c r="M18" s="33">
        <v>0</v>
      </c>
    </row>
    <row r="19" spans="1:13" x14ac:dyDescent="0.3">
      <c r="A19" s="21"/>
      <c r="B19" s="22"/>
      <c r="C19" s="23"/>
      <c r="D19" s="24">
        <f t="shared" si="5"/>
        <v>0</v>
      </c>
      <c r="E19" s="25"/>
      <c r="F19" s="26"/>
      <c r="G19" s="27">
        <f t="shared" si="6"/>
        <v>0</v>
      </c>
      <c r="H19" s="28"/>
      <c r="I19" s="29"/>
      <c r="J19" s="30">
        <f t="shared" si="7"/>
        <v>0</v>
      </c>
      <c r="K19" s="31">
        <f t="shared" si="8"/>
        <v>0</v>
      </c>
      <c r="L19" s="32">
        <f t="shared" si="9"/>
        <v>0</v>
      </c>
      <c r="M19" s="33">
        <v>0</v>
      </c>
    </row>
    <row r="20" spans="1:13" ht="15" thickBot="1" x14ac:dyDescent="0.35">
      <c r="A20" s="21"/>
      <c r="B20" s="35"/>
      <c r="C20" s="36"/>
      <c r="D20" s="37">
        <f t="shared" si="5"/>
        <v>0</v>
      </c>
      <c r="E20" s="38"/>
      <c r="F20" s="39"/>
      <c r="G20" s="40">
        <f t="shared" si="6"/>
        <v>0</v>
      </c>
      <c r="H20" s="41"/>
      <c r="I20" s="42"/>
      <c r="J20" s="43">
        <f t="shared" si="7"/>
        <v>0</v>
      </c>
      <c r="K20" s="31">
        <f t="shared" si="8"/>
        <v>0</v>
      </c>
      <c r="L20" s="32">
        <f t="shared" si="9"/>
        <v>0</v>
      </c>
      <c r="M20" s="33">
        <v>0</v>
      </c>
    </row>
    <row r="21" spans="1:13" ht="15" thickTop="1" x14ac:dyDescent="0.3">
      <c r="A21" s="8"/>
      <c r="B21" s="44"/>
      <c r="C21" s="44"/>
      <c r="D21" s="44"/>
      <c r="E21" s="44"/>
      <c r="F21" s="44"/>
      <c r="G21" s="44"/>
      <c r="H21" s="44"/>
      <c r="I21" s="44"/>
      <c r="J21" s="74" t="s">
        <v>21</v>
      </c>
      <c r="K21" s="75">
        <f>SUM(K5:K20)</f>
        <v>0</v>
      </c>
      <c r="L21" s="75">
        <f>SUM(L5:L20)</f>
        <v>0</v>
      </c>
      <c r="M21" s="75">
        <f>SUM(M5:M20)</f>
        <v>0</v>
      </c>
    </row>
    <row r="22" spans="1:13" x14ac:dyDescent="0.3">
      <c r="A22" s="8"/>
      <c r="B22" s="44"/>
      <c r="C22" s="44"/>
      <c r="D22" s="44"/>
      <c r="E22" s="44"/>
      <c r="F22" s="44"/>
      <c r="G22" s="44"/>
      <c r="H22" s="44"/>
      <c r="I22" s="47"/>
      <c r="J22" s="44"/>
      <c r="K22" s="44"/>
      <c r="L22" s="48"/>
      <c r="M22" s="49"/>
    </row>
    <row r="23" spans="1:13" x14ac:dyDescent="0.3">
      <c r="A23" s="8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8"/>
      <c r="M23" s="49"/>
    </row>
    <row r="24" spans="1:13" ht="28.8" x14ac:dyDescent="0.3">
      <c r="A24" s="50" t="s">
        <v>22</v>
      </c>
      <c r="B24" s="50" t="s">
        <v>23</v>
      </c>
      <c r="C24" s="50" t="s">
        <v>24</v>
      </c>
      <c r="D24" s="51"/>
      <c r="E24" s="51"/>
      <c r="F24" s="51"/>
      <c r="G24" s="51"/>
      <c r="H24" s="51"/>
      <c r="I24" s="51"/>
      <c r="J24" s="51"/>
      <c r="K24" s="52" t="s">
        <v>25</v>
      </c>
      <c r="L24" s="20" t="s">
        <v>15</v>
      </c>
      <c r="M24" s="20" t="s">
        <v>16</v>
      </c>
    </row>
    <row r="25" spans="1:13" x14ac:dyDescent="0.3">
      <c r="A25" s="53"/>
      <c r="B25" s="54"/>
      <c r="C25" s="55"/>
      <c r="D25" s="56"/>
      <c r="E25" s="56"/>
      <c r="F25" s="56"/>
      <c r="G25" s="56"/>
      <c r="H25" s="56"/>
      <c r="I25" s="56"/>
      <c r="J25" s="56"/>
      <c r="K25" s="57">
        <f t="shared" ref="K25:K36" si="10">B25*C25</f>
        <v>0</v>
      </c>
      <c r="L25" s="32">
        <f>K25-M25</f>
        <v>0</v>
      </c>
      <c r="M25" s="33">
        <v>0</v>
      </c>
    </row>
    <row r="26" spans="1:13" x14ac:dyDescent="0.3">
      <c r="A26" s="53"/>
      <c r="B26" s="54"/>
      <c r="C26" s="55"/>
      <c r="D26" s="56"/>
      <c r="E26" s="56"/>
      <c r="F26" s="56"/>
      <c r="G26" s="56"/>
      <c r="H26" s="56"/>
      <c r="I26" s="56"/>
      <c r="J26" s="56"/>
      <c r="K26" s="57">
        <f t="shared" si="10"/>
        <v>0</v>
      </c>
      <c r="L26" s="32">
        <f t="shared" ref="L26:L36" si="11">K26-M26</f>
        <v>0</v>
      </c>
      <c r="M26" s="33">
        <v>0</v>
      </c>
    </row>
    <row r="27" spans="1:13" x14ac:dyDescent="0.3">
      <c r="A27" s="53"/>
      <c r="B27" s="54"/>
      <c r="C27" s="55"/>
      <c r="D27" s="56"/>
      <c r="E27" s="56"/>
      <c r="F27" s="56"/>
      <c r="G27" s="56"/>
      <c r="H27" s="56"/>
      <c r="I27" s="56"/>
      <c r="J27" s="56"/>
      <c r="K27" s="57">
        <f t="shared" si="10"/>
        <v>0</v>
      </c>
      <c r="L27" s="32">
        <f t="shared" si="11"/>
        <v>0</v>
      </c>
      <c r="M27" s="33">
        <v>0</v>
      </c>
    </row>
    <row r="28" spans="1:13" x14ac:dyDescent="0.3">
      <c r="A28" s="53"/>
      <c r="B28" s="54"/>
      <c r="C28" s="55"/>
      <c r="D28" s="56"/>
      <c r="E28" s="56"/>
      <c r="F28" s="56"/>
      <c r="G28" s="56"/>
      <c r="H28" s="56"/>
      <c r="I28" s="56"/>
      <c r="J28" s="56"/>
      <c r="K28" s="57">
        <f t="shared" si="10"/>
        <v>0</v>
      </c>
      <c r="L28" s="32">
        <f t="shared" si="11"/>
        <v>0</v>
      </c>
      <c r="M28" s="33">
        <v>0</v>
      </c>
    </row>
    <row r="29" spans="1:13" x14ac:dyDescent="0.3">
      <c r="A29" s="53"/>
      <c r="B29" s="54"/>
      <c r="C29" s="55"/>
      <c r="D29" s="56"/>
      <c r="E29" s="56"/>
      <c r="F29" s="56"/>
      <c r="G29" s="56"/>
      <c r="H29" s="56"/>
      <c r="I29" s="56"/>
      <c r="J29" s="56"/>
      <c r="K29" s="57">
        <f t="shared" si="10"/>
        <v>0</v>
      </c>
      <c r="L29" s="32">
        <f t="shared" si="11"/>
        <v>0</v>
      </c>
      <c r="M29" s="33">
        <v>0</v>
      </c>
    </row>
    <row r="30" spans="1:13" x14ac:dyDescent="0.3">
      <c r="A30" s="53"/>
      <c r="B30" s="54"/>
      <c r="C30" s="55"/>
      <c r="D30" s="56"/>
      <c r="E30" s="56"/>
      <c r="F30" s="56"/>
      <c r="G30" s="56"/>
      <c r="H30" s="56"/>
      <c r="I30" s="56"/>
      <c r="J30" s="56"/>
      <c r="K30" s="57">
        <f t="shared" si="10"/>
        <v>0</v>
      </c>
      <c r="L30" s="32">
        <f t="shared" si="11"/>
        <v>0</v>
      </c>
      <c r="M30" s="33">
        <v>0</v>
      </c>
    </row>
    <row r="31" spans="1:13" x14ac:dyDescent="0.3">
      <c r="A31" s="53"/>
      <c r="B31" s="54"/>
      <c r="C31" s="55"/>
      <c r="D31" s="56"/>
      <c r="E31" s="56"/>
      <c r="F31" s="56"/>
      <c r="G31" s="56"/>
      <c r="H31" s="56"/>
      <c r="I31" s="56"/>
      <c r="J31" s="56"/>
      <c r="K31" s="57">
        <f t="shared" si="10"/>
        <v>0</v>
      </c>
      <c r="L31" s="32">
        <f t="shared" si="11"/>
        <v>0</v>
      </c>
      <c r="M31" s="33">
        <v>0</v>
      </c>
    </row>
    <row r="32" spans="1:13" x14ac:dyDescent="0.3">
      <c r="A32" s="53"/>
      <c r="B32" s="54"/>
      <c r="C32" s="55"/>
      <c r="D32" s="56"/>
      <c r="E32" s="56"/>
      <c r="F32" s="56"/>
      <c r="G32" s="56"/>
      <c r="H32" s="56"/>
      <c r="I32" s="56"/>
      <c r="J32" s="56"/>
      <c r="K32" s="57">
        <f t="shared" si="10"/>
        <v>0</v>
      </c>
      <c r="L32" s="32">
        <f t="shared" si="11"/>
        <v>0</v>
      </c>
      <c r="M32" s="33">
        <v>0</v>
      </c>
    </row>
    <row r="33" spans="1:13" x14ac:dyDescent="0.3">
      <c r="A33" s="53"/>
      <c r="B33" s="54"/>
      <c r="C33" s="55"/>
      <c r="D33" s="56"/>
      <c r="E33" s="56"/>
      <c r="F33" s="56"/>
      <c r="G33" s="56"/>
      <c r="H33" s="56"/>
      <c r="I33" s="56"/>
      <c r="J33" s="56"/>
      <c r="K33" s="57">
        <f t="shared" si="10"/>
        <v>0</v>
      </c>
      <c r="L33" s="32">
        <f t="shared" si="11"/>
        <v>0</v>
      </c>
      <c r="M33" s="33">
        <v>0</v>
      </c>
    </row>
    <row r="34" spans="1:13" x14ac:dyDescent="0.3">
      <c r="A34" s="53"/>
      <c r="B34" s="54"/>
      <c r="C34" s="55"/>
      <c r="D34" s="56"/>
      <c r="E34" s="56"/>
      <c r="F34" s="56"/>
      <c r="G34" s="56"/>
      <c r="H34" s="56"/>
      <c r="I34" s="56"/>
      <c r="J34" s="56"/>
      <c r="K34" s="57">
        <f t="shared" si="10"/>
        <v>0</v>
      </c>
      <c r="L34" s="32">
        <f t="shared" si="11"/>
        <v>0</v>
      </c>
      <c r="M34" s="33">
        <v>0</v>
      </c>
    </row>
    <row r="35" spans="1:13" x14ac:dyDescent="0.3">
      <c r="A35" s="53"/>
      <c r="B35" s="54"/>
      <c r="C35" s="55"/>
      <c r="D35" s="56"/>
      <c r="E35" s="56"/>
      <c r="F35" s="56"/>
      <c r="G35" s="56"/>
      <c r="H35" s="56"/>
      <c r="I35" s="56"/>
      <c r="J35" s="56"/>
      <c r="K35" s="57">
        <f t="shared" si="10"/>
        <v>0</v>
      </c>
      <c r="L35" s="32">
        <f t="shared" si="11"/>
        <v>0</v>
      </c>
      <c r="M35" s="33">
        <v>0</v>
      </c>
    </row>
    <row r="36" spans="1:13" x14ac:dyDescent="0.3">
      <c r="A36" s="53"/>
      <c r="B36" s="54"/>
      <c r="C36" s="55"/>
      <c r="D36" s="56"/>
      <c r="E36" s="56"/>
      <c r="F36" s="56"/>
      <c r="G36" s="56"/>
      <c r="H36" s="56"/>
      <c r="I36" s="56"/>
      <c r="J36" s="56"/>
      <c r="K36" s="57">
        <f t="shared" si="10"/>
        <v>0</v>
      </c>
      <c r="L36" s="32">
        <f t="shared" si="11"/>
        <v>0</v>
      </c>
      <c r="M36" s="33">
        <v>0</v>
      </c>
    </row>
    <row r="37" spans="1:13" x14ac:dyDescent="0.3">
      <c r="A37" s="8"/>
      <c r="B37" s="44"/>
      <c r="C37" s="44"/>
      <c r="D37" s="44"/>
      <c r="E37" s="44"/>
      <c r="F37" s="44"/>
      <c r="G37" s="44"/>
      <c r="H37" s="44"/>
      <c r="I37" s="44"/>
      <c r="J37" s="76" t="s">
        <v>21</v>
      </c>
      <c r="K37" s="77">
        <f>SUM(K25:K36)</f>
        <v>0</v>
      </c>
      <c r="L37" s="77">
        <f>SUM(L25:L36)</f>
        <v>0</v>
      </c>
      <c r="M37" s="77">
        <f>SUM(M25:M36)</f>
        <v>0</v>
      </c>
    </row>
    <row r="38" spans="1:13" x14ac:dyDescent="0.3">
      <c r="A38" s="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60"/>
    </row>
    <row r="39" spans="1:13" x14ac:dyDescent="0.3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60"/>
    </row>
    <row r="40" spans="1:13" ht="28.8" x14ac:dyDescent="0.3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52" t="s">
        <v>29</v>
      </c>
      <c r="L40" s="52" t="s">
        <v>30</v>
      </c>
      <c r="M40" s="52" t="s">
        <v>31</v>
      </c>
    </row>
    <row r="41" spans="1:13" x14ac:dyDescent="0.3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78">
        <f>K21+K37</f>
        <v>0</v>
      </c>
      <c r="L41" s="79">
        <f>L21+L37</f>
        <v>0</v>
      </c>
      <c r="M41" s="78">
        <f>M21+M37</f>
        <v>0</v>
      </c>
    </row>
    <row r="42" spans="1:13" x14ac:dyDescent="0.3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7"/>
    </row>
  </sheetData>
  <mergeCells count="7">
    <mergeCell ref="C1:D1"/>
    <mergeCell ref="H1:I1"/>
    <mergeCell ref="B2:E2"/>
    <mergeCell ref="G2:J2"/>
    <mergeCell ref="B3:D3"/>
    <mergeCell ref="E3:G3"/>
    <mergeCell ref="H3:J3"/>
  </mergeCells>
  <printOptions headings="1" gridLines="1"/>
  <pageMargins left="0.2" right="0.2" top="0.5" bottom="0.5" header="0.3" footer="0.3"/>
  <pageSetup paperSize="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2"/>
  <sheetViews>
    <sheetView topLeftCell="A16" zoomScaleNormal="100" workbookViewId="0">
      <selection activeCell="D48" sqref="D48"/>
    </sheetView>
  </sheetViews>
  <sheetFormatPr defaultRowHeight="14.4" x14ac:dyDescent="0.3"/>
  <cols>
    <col min="1" max="1" width="31" customWidth="1"/>
    <col min="2" max="2" width="47" customWidth="1"/>
  </cols>
  <sheetData>
    <row r="1" spans="1:2" ht="15.6" x14ac:dyDescent="0.3">
      <c r="B1" s="116" t="s">
        <v>103</v>
      </c>
    </row>
    <row r="2" spans="1:2" x14ac:dyDescent="0.3">
      <c r="A2" s="68" t="s">
        <v>32</v>
      </c>
      <c r="B2" s="70"/>
    </row>
    <row r="3" spans="1:2" x14ac:dyDescent="0.3">
      <c r="B3" s="70"/>
    </row>
    <row r="4" spans="1:2" x14ac:dyDescent="0.3">
      <c r="A4" t="s">
        <v>33</v>
      </c>
      <c r="B4" s="69"/>
    </row>
    <row r="5" spans="1:2" x14ac:dyDescent="0.3">
      <c r="A5" t="s">
        <v>34</v>
      </c>
      <c r="B5" s="70" t="s">
        <v>95</v>
      </c>
    </row>
    <row r="6" spans="1:2" x14ac:dyDescent="0.3">
      <c r="A6" t="s">
        <v>35</v>
      </c>
      <c r="B6" s="70"/>
    </row>
    <row r="7" spans="1:2" x14ac:dyDescent="0.3">
      <c r="A7" t="s">
        <v>36</v>
      </c>
      <c r="B7" s="70"/>
    </row>
    <row r="8" spans="1:2" x14ac:dyDescent="0.3">
      <c r="B8" s="70"/>
    </row>
    <row r="9" spans="1:2" x14ac:dyDescent="0.3">
      <c r="A9" s="68" t="s">
        <v>37</v>
      </c>
      <c r="B9" s="70"/>
    </row>
    <row r="10" spans="1:2" x14ac:dyDescent="0.3">
      <c r="B10" s="70"/>
    </row>
    <row r="11" spans="1:2" x14ac:dyDescent="0.3">
      <c r="A11" t="s">
        <v>39</v>
      </c>
      <c r="B11" s="70"/>
    </row>
    <row r="12" spans="1:2" x14ac:dyDescent="0.3">
      <c r="A12" t="s">
        <v>38</v>
      </c>
      <c r="B12" s="70"/>
    </row>
    <row r="13" spans="1:2" x14ac:dyDescent="0.3">
      <c r="A13" t="s">
        <v>40</v>
      </c>
      <c r="B13" s="70"/>
    </row>
    <row r="14" spans="1:2" x14ac:dyDescent="0.3">
      <c r="A14" t="s">
        <v>41</v>
      </c>
      <c r="B14" s="72"/>
    </row>
    <row r="15" spans="1:2" x14ac:dyDescent="0.3">
      <c r="A15" t="s">
        <v>42</v>
      </c>
      <c r="B15" s="70"/>
    </row>
    <row r="16" spans="1:2" x14ac:dyDescent="0.3">
      <c r="A16" t="s">
        <v>43</v>
      </c>
      <c r="B16" s="70"/>
    </row>
    <row r="17" spans="1:2" x14ac:dyDescent="0.3">
      <c r="A17" t="s">
        <v>44</v>
      </c>
    </row>
    <row r="18" spans="1:2" x14ac:dyDescent="0.3">
      <c r="A18" t="s">
        <v>45</v>
      </c>
      <c r="B18" s="70"/>
    </row>
    <row r="19" spans="1:2" x14ac:dyDescent="0.3">
      <c r="A19" t="s">
        <v>48</v>
      </c>
      <c r="B19" s="70"/>
    </row>
    <row r="20" spans="1:2" x14ac:dyDescent="0.3">
      <c r="A20" t="s">
        <v>46</v>
      </c>
      <c r="B20" s="70"/>
    </row>
    <row r="21" spans="1:2" x14ac:dyDescent="0.3">
      <c r="A21" t="s">
        <v>47</v>
      </c>
    </row>
    <row r="22" spans="1:2" x14ac:dyDescent="0.3">
      <c r="A22" t="s">
        <v>49</v>
      </c>
      <c r="B22" s="70"/>
    </row>
    <row r="23" spans="1:2" x14ac:dyDescent="0.3">
      <c r="A23" t="s">
        <v>50</v>
      </c>
      <c r="B23" s="70"/>
    </row>
    <row r="24" spans="1:2" x14ac:dyDescent="0.3">
      <c r="A24" t="s">
        <v>51</v>
      </c>
      <c r="B24" s="70"/>
    </row>
    <row r="25" spans="1:2" x14ac:dyDescent="0.3">
      <c r="A25" t="s">
        <v>52</v>
      </c>
      <c r="B25" s="80"/>
    </row>
    <row r="26" spans="1:2" x14ac:dyDescent="0.3">
      <c r="A26" t="s">
        <v>53</v>
      </c>
      <c r="B26" s="80"/>
    </row>
    <row r="27" spans="1:2" ht="28.8" x14ac:dyDescent="0.3">
      <c r="A27" s="71" t="s">
        <v>54</v>
      </c>
      <c r="B27" s="70"/>
    </row>
    <row r="28" spans="1:2" x14ac:dyDescent="0.3">
      <c r="A28" t="s">
        <v>55</v>
      </c>
      <c r="B28" s="70"/>
    </row>
    <row r="29" spans="1:2" x14ac:dyDescent="0.3">
      <c r="A29" t="s">
        <v>56</v>
      </c>
      <c r="B29" s="70"/>
    </row>
    <row r="30" spans="1:2" x14ac:dyDescent="0.3">
      <c r="B30" s="70"/>
    </row>
    <row r="32" spans="1:2" x14ac:dyDescent="0.3">
      <c r="A32" s="68" t="s">
        <v>57</v>
      </c>
      <c r="B32" s="70"/>
    </row>
    <row r="33" spans="1:2" x14ac:dyDescent="0.3">
      <c r="B33" s="70"/>
    </row>
    <row r="34" spans="1:2" x14ac:dyDescent="0.3">
      <c r="A34" s="90" t="s">
        <v>58</v>
      </c>
      <c r="B34" s="80"/>
    </row>
    <row r="35" spans="1:2" x14ac:dyDescent="0.3">
      <c r="A35" s="90" t="s">
        <v>96</v>
      </c>
      <c r="B35" s="80"/>
    </row>
    <row r="36" spans="1:2" x14ac:dyDescent="0.3">
      <c r="A36" t="s">
        <v>97</v>
      </c>
      <c r="B36" s="73"/>
    </row>
    <row r="37" spans="1:2" x14ac:dyDescent="0.3">
      <c r="B37" s="70"/>
    </row>
    <row r="38" spans="1:2" x14ac:dyDescent="0.3">
      <c r="A38" t="s">
        <v>60</v>
      </c>
      <c r="B38" s="70" t="s">
        <v>61</v>
      </c>
    </row>
    <row r="39" spans="1:2" ht="28.8" x14ac:dyDescent="0.3">
      <c r="A39" s="71" t="s">
        <v>62</v>
      </c>
      <c r="B39" s="70" t="s">
        <v>63</v>
      </c>
    </row>
    <row r="40" spans="1:2" ht="28.8" x14ac:dyDescent="0.3">
      <c r="A40" s="120" t="s">
        <v>104</v>
      </c>
      <c r="B40" s="121"/>
    </row>
    <row r="41" spans="1:2" x14ac:dyDescent="0.3">
      <c r="A41" t="s">
        <v>64</v>
      </c>
      <c r="B41" s="70"/>
    </row>
    <row r="43" spans="1:2" ht="18" x14ac:dyDescent="0.35">
      <c r="A43" s="115" t="s">
        <v>87</v>
      </c>
      <c r="B43" s="88" t="s">
        <v>102</v>
      </c>
    </row>
    <row r="44" spans="1:2" ht="15.6" x14ac:dyDescent="0.3">
      <c r="A44" s="117"/>
      <c r="B44" s="119" t="s">
        <v>105</v>
      </c>
    </row>
    <row r="45" spans="1:2" x14ac:dyDescent="0.3">
      <c r="A45" s="92" t="s">
        <v>94</v>
      </c>
      <c r="B45" s="118"/>
    </row>
    <row r="46" spans="1:2" x14ac:dyDescent="0.3">
      <c r="A46" s="92" t="s">
        <v>98</v>
      </c>
      <c r="B46" s="91"/>
    </row>
    <row r="47" spans="1:2" x14ac:dyDescent="0.3">
      <c r="A47" t="s">
        <v>88</v>
      </c>
      <c r="B47" s="89" t="s">
        <v>75</v>
      </c>
    </row>
    <row r="48" spans="1:2" x14ac:dyDescent="0.3">
      <c r="A48" t="s">
        <v>90</v>
      </c>
      <c r="B48" s="89" t="s">
        <v>75</v>
      </c>
    </row>
    <row r="49" spans="1:2" x14ac:dyDescent="0.3">
      <c r="A49" t="s">
        <v>89</v>
      </c>
      <c r="B49" s="89" t="s">
        <v>75</v>
      </c>
    </row>
    <row r="50" spans="1:2" x14ac:dyDescent="0.3">
      <c r="A50" t="s">
        <v>91</v>
      </c>
      <c r="B50" s="89" t="s">
        <v>75</v>
      </c>
    </row>
    <row r="51" spans="1:2" x14ac:dyDescent="0.3">
      <c r="A51" t="s">
        <v>92</v>
      </c>
      <c r="B51" s="89" t="s">
        <v>75</v>
      </c>
    </row>
    <row r="52" spans="1:2" x14ac:dyDescent="0.3">
      <c r="A52" t="s">
        <v>93</v>
      </c>
      <c r="B52" s="89" t="s">
        <v>75</v>
      </c>
    </row>
  </sheetData>
  <dataValidations count="3">
    <dataValidation type="list" allowBlank="1" showInputMessage="1" showErrorMessage="1" promptTitle="Select one:" sqref="B38" xr:uid="{00000000-0002-0000-0200-000000000000}">
      <formula1>"Expansion, Start-up, New to Oklahoma, New Site"</formula1>
    </dataValidation>
    <dataValidation type="list" allowBlank="1" showInputMessage="1" showErrorMessage="1" promptTitle="Select one:" sqref="B39" xr:uid="{00000000-0002-0000-0200-000001000000}">
      <formula1>"Assessments, Pre-Employment, Pre-Production, Consumable, Curriculum Books, Curriculum Development, Video Development, Travel, Equipment, Software, Miscellaneous"</formula1>
    </dataValidation>
    <dataValidation type="list" showInputMessage="1" showErrorMessage="1" sqref="B47:B52" xr:uid="{80E8CF9B-3B98-4762-8BE4-24D187D2DED0}">
      <formula1>"Yes, No"</formula1>
    </dataValidation>
  </dataValidations>
  <pageMargins left="0.7" right="0.7" top="0.94791666666666663" bottom="0.75" header="0.3" footer="0.3"/>
  <pageSetup orientation="landscape" r:id="rId1"/>
  <headerFooter>
    <oddHeader>&amp;C&amp;G
&amp;"Arial Black,Bold"TIP Company Information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5"/>
  <sheetViews>
    <sheetView view="pageLayout" zoomScaleNormal="100" workbookViewId="0">
      <selection activeCell="C27" sqref="C27"/>
    </sheetView>
  </sheetViews>
  <sheetFormatPr defaultRowHeight="14.4" x14ac:dyDescent="0.3"/>
  <cols>
    <col min="1" max="1" width="31" customWidth="1"/>
    <col min="2" max="2" width="47" customWidth="1"/>
  </cols>
  <sheetData>
    <row r="1" spans="1:2" ht="15.75" customHeight="1" x14ac:dyDescent="0.3">
      <c r="B1" s="70"/>
    </row>
    <row r="2" spans="1:2" ht="15.75" customHeight="1" x14ac:dyDescent="0.3">
      <c r="A2" s="68" t="s">
        <v>32</v>
      </c>
      <c r="B2" s="70"/>
    </row>
    <row r="3" spans="1:2" ht="15.75" customHeight="1" x14ac:dyDescent="0.3">
      <c r="B3" s="70"/>
    </row>
    <row r="4" spans="1:2" ht="15.75" customHeight="1" x14ac:dyDescent="0.3">
      <c r="A4" t="s">
        <v>33</v>
      </c>
      <c r="B4" s="69"/>
    </row>
    <row r="5" spans="1:2" ht="15.75" customHeight="1" x14ac:dyDescent="0.3">
      <c r="A5" t="s">
        <v>34</v>
      </c>
      <c r="B5" s="70" t="s">
        <v>95</v>
      </c>
    </row>
    <row r="6" spans="1:2" ht="15.75" customHeight="1" x14ac:dyDescent="0.3">
      <c r="A6" t="s">
        <v>35</v>
      </c>
      <c r="B6" s="70"/>
    </row>
    <row r="7" spans="1:2" ht="15.75" customHeight="1" x14ac:dyDescent="0.3">
      <c r="A7" t="s">
        <v>36</v>
      </c>
      <c r="B7" s="70"/>
    </row>
    <row r="8" spans="1:2" ht="15.75" customHeight="1" x14ac:dyDescent="0.3">
      <c r="B8" s="70"/>
    </row>
    <row r="9" spans="1:2" ht="15.75" customHeight="1" x14ac:dyDescent="0.3">
      <c r="A9" s="68" t="s">
        <v>65</v>
      </c>
      <c r="B9" s="70"/>
    </row>
    <row r="10" spans="1:2" ht="15.75" customHeight="1" x14ac:dyDescent="0.3">
      <c r="B10" s="70"/>
    </row>
    <row r="11" spans="1:2" ht="15.75" customHeight="1" x14ac:dyDescent="0.3">
      <c r="A11" t="s">
        <v>66</v>
      </c>
      <c r="B11" s="70"/>
    </row>
    <row r="12" spans="1:2" ht="15.75" customHeight="1" x14ac:dyDescent="0.3">
      <c r="A12" t="s">
        <v>67</v>
      </c>
      <c r="B12" s="70"/>
    </row>
    <row r="13" spans="1:2" ht="15.75" customHeight="1" x14ac:dyDescent="0.3">
      <c r="A13" t="s">
        <v>70</v>
      </c>
      <c r="B13" s="70"/>
    </row>
    <row r="14" spans="1:2" ht="15.75" customHeight="1" x14ac:dyDescent="0.3">
      <c r="A14" t="s">
        <v>69</v>
      </c>
      <c r="B14" s="72"/>
    </row>
    <row r="15" spans="1:2" ht="15.75" customHeight="1" x14ac:dyDescent="0.3">
      <c r="A15" t="s">
        <v>68</v>
      </c>
      <c r="B15" s="70"/>
    </row>
    <row r="16" spans="1:2" ht="15.75" customHeight="1" x14ac:dyDescent="0.3">
      <c r="A16" t="s">
        <v>45</v>
      </c>
      <c r="B16" s="70"/>
    </row>
    <row r="17" spans="1:3" ht="15.75" customHeight="1" x14ac:dyDescent="0.3">
      <c r="A17" t="s">
        <v>48</v>
      </c>
      <c r="B17" s="70"/>
    </row>
    <row r="18" spans="1:3" ht="15.75" customHeight="1" x14ac:dyDescent="0.3">
      <c r="A18" t="s">
        <v>71</v>
      </c>
      <c r="B18" s="70"/>
    </row>
    <row r="19" spans="1:3" ht="15.75" customHeight="1" x14ac:dyDescent="0.3">
      <c r="A19" t="s">
        <v>47</v>
      </c>
      <c r="B19" s="70"/>
    </row>
    <row r="20" spans="1:3" ht="15.75" customHeight="1" x14ac:dyDescent="0.3">
      <c r="B20" s="70"/>
    </row>
    <row r="21" spans="1:3" ht="15.75" customHeight="1" x14ac:dyDescent="0.3">
      <c r="A21" s="68" t="s">
        <v>57</v>
      </c>
      <c r="B21" s="70"/>
    </row>
    <row r="22" spans="1:3" ht="13.5" customHeight="1" x14ac:dyDescent="0.3">
      <c r="B22" s="70"/>
    </row>
    <row r="23" spans="1:3" ht="13.5" customHeight="1" x14ac:dyDescent="0.3">
      <c r="A23" t="s">
        <v>59</v>
      </c>
      <c r="B23" s="73"/>
    </row>
    <row r="24" spans="1:3" ht="13.5" customHeight="1" x14ac:dyDescent="0.3">
      <c r="A24" t="s">
        <v>72</v>
      </c>
      <c r="B24" s="80"/>
    </row>
    <row r="25" spans="1:3" ht="13.5" customHeight="1" x14ac:dyDescent="0.3">
      <c r="A25" t="s">
        <v>73</v>
      </c>
      <c r="B25" s="80"/>
    </row>
    <row r="26" spans="1:3" ht="15.75" customHeight="1" x14ac:dyDescent="0.3">
      <c r="B26" s="70"/>
    </row>
    <row r="27" spans="1:3" ht="15.75" customHeight="1" x14ac:dyDescent="0.3">
      <c r="A27" t="s">
        <v>60</v>
      </c>
      <c r="B27" s="70" t="s">
        <v>74</v>
      </c>
      <c r="C27" t="s">
        <v>75</v>
      </c>
    </row>
    <row r="28" spans="1:3" ht="15.75" customHeight="1" x14ac:dyDescent="0.3">
      <c r="A28" s="71"/>
      <c r="B28" s="70" t="s">
        <v>76</v>
      </c>
      <c r="C28" t="s">
        <v>75</v>
      </c>
    </row>
    <row r="29" spans="1:3" ht="18" customHeight="1" x14ac:dyDescent="0.3">
      <c r="B29" s="70"/>
    </row>
    <row r="30" spans="1:3" ht="30" customHeight="1" x14ac:dyDescent="0.3">
      <c r="A30" s="71" t="s">
        <v>62</v>
      </c>
      <c r="B30" s="70" t="s">
        <v>77</v>
      </c>
      <c r="C30" t="s">
        <v>75</v>
      </c>
    </row>
    <row r="31" spans="1:3" ht="18" customHeight="1" x14ac:dyDescent="0.3">
      <c r="B31" s="70" t="s">
        <v>78</v>
      </c>
      <c r="C31" t="s">
        <v>75</v>
      </c>
    </row>
    <row r="32" spans="1:3" ht="18" customHeight="1" x14ac:dyDescent="0.3">
      <c r="A32" s="68"/>
      <c r="B32" s="70" t="s">
        <v>79</v>
      </c>
      <c r="C32" t="s">
        <v>75</v>
      </c>
    </row>
    <row r="33" spans="1:3" ht="18" customHeight="1" x14ac:dyDescent="0.3">
      <c r="B33" s="70" t="s">
        <v>80</v>
      </c>
      <c r="C33" t="s">
        <v>75</v>
      </c>
    </row>
    <row r="34" spans="1:3" ht="18" customHeight="1" x14ac:dyDescent="0.3">
      <c r="B34" s="70" t="s">
        <v>81</v>
      </c>
      <c r="C34" t="s">
        <v>75</v>
      </c>
    </row>
    <row r="35" spans="1:3" ht="18" customHeight="1" x14ac:dyDescent="0.3">
      <c r="B35" s="70" t="s">
        <v>82</v>
      </c>
      <c r="C35" t="s">
        <v>75</v>
      </c>
    </row>
    <row r="36" spans="1:3" ht="18" customHeight="1" x14ac:dyDescent="0.3">
      <c r="B36" s="73" t="s">
        <v>83</v>
      </c>
      <c r="C36" t="s">
        <v>75</v>
      </c>
    </row>
    <row r="37" spans="1:3" ht="18" customHeight="1" x14ac:dyDescent="0.3">
      <c r="B37" s="70" t="s">
        <v>84</v>
      </c>
      <c r="C37" t="s">
        <v>75</v>
      </c>
    </row>
    <row r="38" spans="1:3" ht="18" customHeight="1" x14ac:dyDescent="0.3">
      <c r="B38" s="70" t="s">
        <v>85</v>
      </c>
      <c r="C38" t="s">
        <v>75</v>
      </c>
    </row>
    <row r="39" spans="1:3" ht="18" customHeight="1" x14ac:dyDescent="0.3">
      <c r="A39" s="71"/>
      <c r="B39" s="70" t="s">
        <v>86</v>
      </c>
      <c r="C39" t="s">
        <v>75</v>
      </c>
    </row>
    <row r="40" spans="1:3" ht="18" customHeight="1" x14ac:dyDescent="0.3">
      <c r="B40" s="70"/>
    </row>
    <row r="41" spans="1:3" ht="18" customHeight="1" x14ac:dyDescent="0.3"/>
    <row r="42" spans="1:3" ht="18" customHeight="1" x14ac:dyDescent="0.3"/>
    <row r="43" spans="1:3" ht="18" customHeight="1" x14ac:dyDescent="0.3"/>
    <row r="44" spans="1:3" ht="18" customHeight="1" x14ac:dyDescent="0.3"/>
    <row r="45" spans="1:3" ht="18" customHeight="1" x14ac:dyDescent="0.3"/>
  </sheetData>
  <dataValidations count="1">
    <dataValidation type="list" showInputMessage="1" showErrorMessage="1" sqref="C27:C28 C30:C39" xr:uid="{00000000-0002-0000-0300-000000000000}">
      <formula1>"Yes, No"</formula1>
    </dataValidation>
  </dataValidations>
  <pageMargins left="0.7" right="0.7" top="0.94791666666666663" bottom="0.75" header="0.3" footer="0.3"/>
  <pageSetup orientation="portrait" r:id="rId1"/>
  <headerFooter>
    <oddHeader>&amp;C
&amp;"Arial Black,Bold"Fire Department Information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Sample</vt:lpstr>
      <vt:lpstr>EDI Worksheet</vt:lpstr>
      <vt:lpstr>TIP-TIG Co. Info.</vt:lpstr>
      <vt:lpstr>Fire Dept. Info.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Lori Broyles</cp:lastModifiedBy>
  <cp:lastPrinted>2022-07-11T15:02:32Z</cp:lastPrinted>
  <dcterms:created xsi:type="dcterms:W3CDTF">2016-07-12T15:19:16Z</dcterms:created>
  <dcterms:modified xsi:type="dcterms:W3CDTF">2022-07-11T15:10:10Z</dcterms:modified>
</cp:coreProperties>
</file>